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895" windowHeight="10350"/>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整体绩效目标表" sheetId="21" r:id="rId20"/>
  </sheets>
  <definedNames>
    <definedName name="_xlnm.Print_Area" localSheetId="1">部门收入总体情况表!$A$1:$H$10</definedName>
    <definedName name="_xlnm.Print_Area" localSheetId="0">部门预算收支总体情况表!$A$1:$F$30</definedName>
    <definedName name="_xlnm.Print_Area" localSheetId="3">'部门支出总表（分类）'!$A$1:$K$26</definedName>
    <definedName name="_xlnm.Print_Area" localSheetId="2">部门支出总体情况表!$A$1:$J$39</definedName>
    <definedName name="_xlnm.Print_Area" localSheetId="7">'财政拨款收支总表 '!$A$1:$D$30</definedName>
    <definedName name="_xlnm.Print_Area" localSheetId="14">财政专户管理的非税拨款!$A$1:$K$9</definedName>
    <definedName name="_xlnm.Print_Area" localSheetId="15">经费拨款!$A$1:$K$26</definedName>
    <definedName name="_xlnm.Print_Area" localSheetId="17">三公经费预算表!$A$1:$G$12</definedName>
    <definedName name="_xlnm.Print_Area" localSheetId="18">项目支出绩效目标表!$A$1:$M$10</definedName>
    <definedName name="_xlnm.Print_Area" localSheetId="9">一般公共预算基本支出情况表!$A$1:$H$24</definedName>
    <definedName name="_xlnm.Print_Area" localSheetId="12">一般公共预算支出明细表—对个人和家庭的补助!$A$1:$P$5</definedName>
    <definedName name="_xlnm.Print_Area" localSheetId="10">一般公共预算支出明细表—工资福利支出!$A$1:$R$24</definedName>
    <definedName name="_xlnm.Print_Area" localSheetId="11">一般公共预算支出明细表—一般商品和服务支出!$A$1:$AH$12</definedName>
    <definedName name="_xlnm.Print_Area" localSheetId="8">一般公共预算支出情况表!$A$1:$H$26</definedName>
    <definedName name="_xlnm.Print_Area" localSheetId="19">整体绩效目标表!$A$1:$M$9</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支出预算明细表—工资福利支出!$A$1:$R$24</definedName>
    <definedName name="_xlnm.Print_Area" localSheetId="5">支出预算明细表—一般商品和服务支出!$A$1:$AH$12</definedName>
    <definedName name="_xlnm.Print_Area" localSheetId="16">专项资金预算汇总表!$A$1:$M$14</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44525"/>
</workbook>
</file>

<file path=xl/calcChain.xml><?xml version="1.0" encoding="utf-8"?>
<calcChain xmlns="http://schemas.openxmlformats.org/spreadsheetml/2006/main">
  <c r="D30" i="2"/>
  <c r="B30"/>
  <c r="D28"/>
  <c r="B28"/>
  <c r="F30" i="1"/>
  <c r="D30"/>
  <c r="B30"/>
  <c r="F28"/>
  <c r="D28"/>
  <c r="B28"/>
</calcChain>
</file>

<file path=xl/sharedStrings.xml><?xml version="1.0" encoding="utf-8"?>
<sst xmlns="http://schemas.openxmlformats.org/spreadsheetml/2006/main" count="1107" uniqueCount="332">
  <si>
    <t>附件1：</t>
  </si>
  <si>
    <r>
      <rPr>
        <b/>
        <u/>
        <sz val="16"/>
        <rFont val="宋体"/>
        <family val="3"/>
        <charset val="134"/>
      </rPr>
      <t>_湘西自治州商务局(汇总)_</t>
    </r>
    <r>
      <rPr>
        <b/>
        <sz val="16"/>
        <rFont val="宋体"/>
        <family val="3"/>
        <charset val="134"/>
      </rPr>
      <t>部门2022年收支预算总表</t>
    </r>
  </si>
  <si>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</si>
  <si>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</si>
  <si>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</si>
  <si>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</si>
  <si>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</si>
  <si>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</si>
  <si>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</si>
  <si>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</si>
  <si>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</si>
  <si>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</si>
  <si>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</si>
  <si>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</si>
  <si>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</si>
  <si>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</si>
  <si>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</si>
  <si>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</si>
  <si>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</si>
  <si>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</si>
  <si>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</si>
  <si>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</si>
  <si>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</si>
  <si>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</si>
  <si>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</si>
  <si>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</si>
  <si>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</si>
  <si>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</si>
  <si>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</si>
  <si>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</si>
  <si>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</si>
  <si>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</si>
  <si>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</si>
  <si>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</si>
  <si>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</si>
  <si>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</si>
  <si>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</si>
  <si>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</si>
  <si>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</si>
  <si>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</si>
  <si>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</si>
  <si>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</si>
  <si>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</si>
  <si>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</si>
  <si>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</si>
  <si>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</si>
  <si>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</si>
  <si>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</si>
  <si>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r>
      <rPr>
        <b/>
        <u/>
        <sz val="16"/>
        <rFont val="宋体"/>
        <family val="3"/>
        <charset val="134"/>
      </rPr>
      <t>_湘西自治州商务局(汇总)_</t>
    </r>
    <r>
      <rPr>
        <b/>
        <sz val="16"/>
        <rFont val="宋体"/>
        <family val="3"/>
        <charset val="134"/>
      </rPr>
      <t>部门2022年收入总表</t>
    </r>
  </si>
  <si>
    <t>单位</t>
  </si>
  <si>
    <t>总计</t>
  </si>
  <si>
    <t>一般公共预算拨款</t>
  </si>
  <si>
    <t>政府性基金拨款</t>
  </si>
  <si>
    <t>纳入专户管理的非税收入拨款</t>
  </si>
  <si>
    <t>下级上缴收入</t>
  </si>
  <si>
    <t>用事业基金弥补收支差额</t>
  </si>
  <si>
    <t>单位代码</t>
  </si>
  <si>
    <t>单位名称</t>
  </si>
  <si>
    <t>合计</t>
  </si>
  <si>
    <t>703001</t>
  </si>
  <si>
    <t>湘西州商务局本级</t>
  </si>
  <si>
    <t>703003</t>
  </si>
  <si>
    <t>州商务局老干服务中心</t>
  </si>
  <si>
    <t>703004</t>
  </si>
  <si>
    <t>州投资促进事务局</t>
  </si>
  <si>
    <t>703005</t>
  </si>
  <si>
    <t>州投资贸易促进中心</t>
  </si>
  <si>
    <t>附件3：</t>
  </si>
  <si>
    <r>
      <rPr>
        <b/>
        <u/>
        <sz val="16"/>
        <rFont val="宋体"/>
        <family val="3"/>
        <charset val="134"/>
      </rPr>
      <t>_湘西自治州商务局(汇总)_</t>
    </r>
    <r>
      <rPr>
        <b/>
        <sz val="16"/>
        <rFont val="宋体"/>
        <family val="3"/>
        <charset val="134"/>
      </rPr>
      <t>部门2022年支出总表</t>
    </r>
  </si>
  <si>
    <t>功能科目</t>
  </si>
  <si>
    <t>科目名称</t>
  </si>
  <si>
    <t>类</t>
  </si>
  <si>
    <t>款</t>
  </si>
  <si>
    <t>项</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</si>
  <si>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</si>
  <si>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</si>
  <si>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</si>
  <si>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</si>
  <si>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</si>
  <si>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</si>
  <si>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</si>
  <si>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</si>
  <si>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</si>
  <si>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99</t>
  </si>
  <si>
    <t xml:space="preserve">    其他政府办公厅（室）及相关机构事务支出</t>
  </si>
  <si>
    <t>13</t>
  </si>
  <si>
    <t xml:space="preserve">  商贸事务</t>
  </si>
  <si>
    <t xml:space="preserve">  13</t>
  </si>
  <si>
    <t xml:space="preserve">    行政运行（商贸事务）</t>
  </si>
  <si>
    <t>08</t>
  </si>
  <si>
    <t xml:space="preserve">    招商引资</t>
  </si>
  <si>
    <t>50</t>
  </si>
  <si>
    <t xml:space="preserve">    事业运行（商贸事务）</t>
  </si>
  <si>
    <t>208</t>
  </si>
  <si>
    <t>社会保障和就业支出</t>
  </si>
  <si>
    <t xml:space="preserve">  208</t>
  </si>
  <si>
    <t xml:space="preserve">  人力资源和社会保障管理事务</t>
  </si>
  <si>
    <t xml:space="preserve">    208</t>
  </si>
  <si>
    <t xml:space="preserve">  01</t>
  </si>
  <si>
    <t>09</t>
  </si>
  <si>
    <t xml:space="preserve">    社会保险经办机构</t>
  </si>
  <si>
    <t>05</t>
  </si>
  <si>
    <t xml:space="preserve">  行政事业单位养老支出</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</si>
  <si>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</si>
  <si>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</si>
  <si>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</si>
  <si>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</si>
  <si>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</si>
  <si>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</si>
  <si>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</si>
  <si>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</si>
  <si>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</si>
  <si>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 xml:space="preserve">    行政单位医疗</t>
  </si>
  <si>
    <t>02</t>
  </si>
  <si>
    <t xml:space="preserve">    事业单位医疗</t>
  </si>
  <si>
    <t>221</t>
  </si>
  <si>
    <t>住房保障支出</t>
  </si>
  <si>
    <t xml:space="preserve">  221</t>
  </si>
  <si>
    <t xml:space="preserve">  住房改革支出</t>
  </si>
  <si>
    <t xml:space="preserve">    221</t>
  </si>
  <si>
    <t xml:space="preserve">  02</t>
  </si>
  <si>
    <t xml:space="preserve">    住房公积金</t>
  </si>
  <si>
    <t>附件4：</t>
  </si>
  <si>
    <r>
      <rPr>
        <b/>
        <u/>
        <sz val="16"/>
        <rFont val="宋体"/>
        <family val="3"/>
        <charset val="134"/>
      </rPr>
      <t>_湘西自治州商务局(汇总)_</t>
    </r>
    <r>
      <rPr>
        <b/>
        <sz val="16"/>
        <rFont val="宋体"/>
        <family val="3"/>
        <charset val="134"/>
      </rPr>
      <t>部门2022年支出总表（分类）</t>
    </r>
  </si>
  <si>
    <t>单位:万元</t>
  </si>
  <si>
    <t>功能科目名称</t>
  </si>
  <si>
    <t>基本支出</t>
  </si>
  <si>
    <t>项目支出</t>
  </si>
  <si>
    <t>上缴上级支出</t>
  </si>
  <si>
    <t>小计</t>
  </si>
  <si>
    <t>工资福利支出</t>
  </si>
  <si>
    <t>一般商品和服务支出</t>
  </si>
  <si>
    <t>对个人和家庭的补助</t>
  </si>
  <si>
    <t>附件5：</t>
  </si>
  <si>
    <r>
      <rPr>
        <b/>
        <u/>
        <sz val="16"/>
        <rFont val="宋体"/>
        <family val="3"/>
        <charset val="134"/>
      </rPr>
      <t>_湘西自治州商务局(汇总)_</t>
    </r>
    <r>
      <rPr>
        <b/>
        <sz val="16"/>
        <rFont val="宋体"/>
        <family val="3"/>
        <charset val="134"/>
      </rPr>
      <t>部门2022年基本支出预算明细表—工资福利支出</t>
    </r>
  </si>
  <si>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</si>
  <si>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</si>
  <si>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</si>
  <si>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</si>
  <si>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</si>
  <si>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</si>
  <si>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</si>
  <si>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</si>
  <si>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</si>
  <si>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</si>
  <si>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</si>
  <si>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</si>
  <si>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</si>
  <si>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</si>
  <si>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r>
      <rPr>
        <b/>
        <u/>
        <sz val="15"/>
        <rFont val="宋体"/>
        <family val="3"/>
        <charset val="134"/>
      </rPr>
      <t>_湘西自治州商务局(汇总)_</t>
    </r>
    <r>
      <rPr>
        <b/>
        <sz val="15"/>
        <rFont val="宋体"/>
        <family val="3"/>
        <charset val="134"/>
      </rPr>
      <t>部门2022年基本支出预算明细表—一般商品和服务支出</t>
    </r>
  </si>
  <si>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</si>
  <si>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</si>
  <si>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</si>
  <si>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</si>
  <si>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</si>
  <si>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</si>
  <si>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</si>
  <si>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</si>
  <si>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</si>
  <si>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</si>
  <si>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</si>
  <si>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</si>
  <si>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</si>
  <si>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</si>
  <si>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</si>
  <si>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</si>
  <si>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</si>
  <si>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</si>
  <si>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</si>
  <si>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</si>
  <si>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</si>
  <si>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</si>
  <si>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</si>
  <si>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</si>
  <si>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</si>
  <si>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</si>
  <si>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</si>
  <si>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</si>
  <si>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</si>
  <si>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</si>
  <si>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r>
      <rPr>
        <b/>
        <u/>
        <sz val="16"/>
        <rFont val="宋体"/>
        <family val="3"/>
        <charset val="134"/>
      </rPr>
      <t>_湘西自治州商务局(汇总)</t>
    </r>
    <r>
      <rPr>
        <b/>
        <sz val="16"/>
        <rFont val="宋体"/>
        <family val="3"/>
        <charset val="134"/>
      </rPr>
      <t>_部门2022年基本支出预算明细表—对个人和家庭的补助</t>
    </r>
  </si>
  <si>
    <t>离休费</t>
  </si>
  <si>
    <t>退休费</t>
  </si>
  <si>
    <t>退职（役）费</t>
  </si>
  <si>
    <t>抚恤金</t>
  </si>
  <si>
    <t>生活补助</t>
  </si>
  <si>
    <t>救济费</t>
  </si>
  <si>
    <t>助学金</t>
  </si>
  <si>
    <t>奖励金</t>
  </si>
  <si>
    <t>个人农业生产补贴</t>
  </si>
  <si>
    <t>其他对个人和家庭的补助</t>
  </si>
  <si>
    <t>无</t>
  </si>
  <si>
    <t>附件8：</t>
  </si>
  <si>
    <r>
      <rPr>
        <b/>
        <u/>
        <sz val="16"/>
        <rFont val="宋体"/>
        <family val="3"/>
        <charset val="134"/>
      </rPr>
      <t>_湘西自治州商务局(汇总)_</t>
    </r>
    <r>
      <rPr>
        <b/>
        <sz val="16"/>
        <rFont val="宋体"/>
        <family val="3"/>
        <charset val="134"/>
      </rPr>
      <t>部门2022年财政拨款收支总表</t>
    </r>
  </si>
  <si>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</si>
  <si>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</si>
  <si>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</si>
  <si>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</si>
  <si>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</si>
  <si>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</si>
  <si>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</si>
  <si>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</si>
  <si>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</si>
  <si>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</si>
  <si>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</si>
  <si>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rPr>
        <b/>
        <u/>
        <sz val="18"/>
        <rFont val="Times New Roman"/>
        <family val="1"/>
      </rPr>
      <t>_</t>
    </r>
    <r>
      <rPr>
        <b/>
        <u/>
        <sz val="18"/>
        <rFont val="宋体"/>
        <family val="3"/>
        <charset val="134"/>
      </rPr>
      <t>湘西自治州商务局</t>
    </r>
    <r>
      <rPr>
        <b/>
        <u/>
        <sz val="18"/>
        <rFont val="Times New Roman"/>
        <family val="1"/>
      </rPr>
      <t>(</t>
    </r>
    <r>
      <rPr>
        <b/>
        <u/>
        <sz val="18"/>
        <rFont val="宋体"/>
        <family val="3"/>
        <charset val="134"/>
      </rPr>
      <t>汇总</t>
    </r>
    <r>
      <rPr>
        <b/>
        <u/>
        <sz val="18"/>
        <rFont val="Times New Roman"/>
        <family val="1"/>
      </rPr>
      <t>)_</t>
    </r>
    <r>
      <rPr>
        <b/>
        <sz val="18"/>
        <rFont val="宋体"/>
        <family val="3"/>
        <charset val="134"/>
      </rPr>
      <t>部门</t>
    </r>
    <r>
      <rPr>
        <b/>
        <sz val="18"/>
        <rFont val="Times New Roman"/>
        <family val="1"/>
      </rPr>
      <t>2022</t>
    </r>
    <r>
      <rPr>
        <b/>
        <sz val="18"/>
        <rFont val="宋体"/>
        <family val="3"/>
        <charset val="134"/>
      </rPr>
      <t>年一般公共预算支出情况表</t>
    </r>
  </si>
  <si>
    <t>科目编码</t>
  </si>
  <si>
    <t>附件10：</t>
  </si>
  <si>
    <r>
      <rPr>
        <b/>
        <u/>
        <sz val="18"/>
        <rFont val="Times New Roman"/>
        <family val="1"/>
      </rPr>
      <t>_</t>
    </r>
    <r>
      <rPr>
        <b/>
        <u/>
        <sz val="18"/>
        <rFont val="宋体"/>
        <family val="3"/>
        <charset val="134"/>
      </rPr>
      <t>湘西自治州商务局</t>
    </r>
    <r>
      <rPr>
        <b/>
        <u/>
        <sz val="18"/>
        <rFont val="Times New Roman"/>
        <family val="1"/>
      </rPr>
      <t>(</t>
    </r>
    <r>
      <rPr>
        <b/>
        <u/>
        <sz val="18"/>
        <rFont val="宋体"/>
        <family val="3"/>
        <charset val="134"/>
      </rPr>
      <t>汇总</t>
    </r>
    <r>
      <rPr>
        <b/>
        <u/>
        <sz val="18"/>
        <rFont val="Times New Roman"/>
        <family val="1"/>
      </rPr>
      <t>)_</t>
    </r>
    <r>
      <rPr>
        <b/>
        <sz val="18"/>
        <rFont val="宋体"/>
        <family val="3"/>
        <charset val="134"/>
      </rPr>
      <t>部门</t>
    </r>
    <r>
      <rPr>
        <b/>
        <sz val="18"/>
        <rFont val="Times New Roman"/>
        <family val="1"/>
      </rPr>
      <t>2022</t>
    </r>
    <r>
      <rPr>
        <b/>
        <sz val="18"/>
        <rFont val="宋体"/>
        <family val="3"/>
        <charset val="134"/>
      </rPr>
      <t>年一般公共预算基本支出情况表</t>
    </r>
  </si>
  <si>
    <t>商品和服务支出</t>
  </si>
  <si>
    <t>附件11：</t>
  </si>
  <si>
    <r>
      <rPr>
        <b/>
        <u/>
        <sz val="16"/>
        <rFont val="宋体"/>
        <family val="3"/>
        <charset val="134"/>
      </rPr>
      <t>_湘西自治州商务局(汇总)_</t>
    </r>
    <r>
      <rPr>
        <b/>
        <sz val="16"/>
        <rFont val="宋体"/>
        <family val="3"/>
        <charset val="134"/>
      </rPr>
      <t>部门2022年一般公共预算基本支出预算明细表—工资福利支出</t>
    </r>
  </si>
  <si>
    <t>附件12：</t>
  </si>
  <si>
    <r>
      <rPr>
        <b/>
        <u/>
        <sz val="15"/>
        <rFont val="宋体"/>
        <family val="3"/>
        <charset val="134"/>
      </rPr>
      <t>_湘西自治州商务局(汇总)_</t>
    </r>
    <r>
      <rPr>
        <b/>
        <sz val="15"/>
        <rFont val="宋体"/>
        <family val="3"/>
        <charset val="134"/>
      </rPr>
      <t>部门2022年一般公共预算基本支出预算明细表—一般商品和服务支出</t>
    </r>
  </si>
  <si>
    <t>附件13：</t>
  </si>
  <si>
    <r>
      <rPr>
        <b/>
        <sz val="16"/>
        <rFont val="宋体"/>
        <family val="3"/>
        <charset val="134"/>
      </rPr>
      <t>_</t>
    </r>
    <r>
      <rPr>
        <b/>
        <u/>
        <sz val="16"/>
        <rFont val="宋体"/>
        <family val="3"/>
        <charset val="134"/>
      </rPr>
      <t>湘西自治州商务局(汇总)</t>
    </r>
    <r>
      <rPr>
        <b/>
        <sz val="16"/>
        <rFont val="宋体"/>
        <family val="3"/>
        <charset val="134"/>
      </rPr>
      <t>_部门2022年一般公共预算基本支出预算明细表—对个人和家庭的补助</t>
    </r>
  </si>
  <si>
    <t>附件14：</t>
  </si>
  <si>
    <r>
      <rPr>
        <b/>
        <sz val="16"/>
        <rFont val="宋体"/>
        <family val="3"/>
        <charset val="134"/>
      </rPr>
      <t>_</t>
    </r>
    <r>
      <rPr>
        <b/>
        <u/>
        <sz val="16"/>
        <rFont val="宋体"/>
        <family val="3"/>
        <charset val="134"/>
      </rPr>
      <t>湘西自治州商务局(汇总)</t>
    </r>
    <r>
      <rPr>
        <b/>
        <sz val="16"/>
        <rFont val="宋体"/>
        <family val="3"/>
        <charset val="134"/>
      </rPr>
      <t>_部门2022年政府性基金预算支出情况表</t>
    </r>
  </si>
  <si>
    <t>总  计</t>
  </si>
  <si>
    <t>附件15：</t>
  </si>
  <si>
    <r>
      <rPr>
        <b/>
        <sz val="16"/>
        <rFont val="宋体"/>
        <family val="3"/>
        <charset val="134"/>
      </rPr>
      <t>_</t>
    </r>
    <r>
      <rPr>
        <b/>
        <u/>
        <sz val="16"/>
        <rFont val="宋体"/>
        <family val="3"/>
        <charset val="134"/>
      </rPr>
      <t>湘西自治州商务局(汇总)</t>
    </r>
    <r>
      <rPr>
        <b/>
        <sz val="16"/>
        <rFont val="宋体"/>
        <family val="3"/>
        <charset val="134"/>
      </rPr>
      <t>_2022年财政专户管理的非税拨款预算支出情况表</t>
    </r>
  </si>
  <si>
    <t>附件16：</t>
  </si>
  <si>
    <r>
      <rPr>
        <b/>
        <sz val="16"/>
        <rFont val="宋体"/>
        <family val="3"/>
        <charset val="134"/>
      </rPr>
      <t>_</t>
    </r>
    <r>
      <rPr>
        <b/>
        <u/>
        <sz val="16"/>
        <rFont val="宋体"/>
        <family val="3"/>
        <charset val="134"/>
      </rPr>
      <t>湘西自治州商务局(汇总)</t>
    </r>
    <r>
      <rPr>
        <b/>
        <sz val="16"/>
        <rFont val="宋体"/>
        <family val="3"/>
        <charset val="134"/>
      </rPr>
      <t>_部门2022年一般公共预算-经费拨款支出情况表</t>
    </r>
  </si>
  <si>
    <t>附件17：</t>
  </si>
  <si>
    <r>
      <rPr>
        <b/>
        <sz val="16"/>
        <rFont val="宋体"/>
        <family val="3"/>
        <charset val="134"/>
      </rPr>
      <t>_</t>
    </r>
    <r>
      <rPr>
        <b/>
        <u/>
        <sz val="16"/>
        <rFont val="宋体"/>
        <family val="3"/>
        <charset val="134"/>
      </rPr>
      <t>湘西自治州商务局(汇总)</t>
    </r>
    <r>
      <rPr>
        <b/>
        <sz val="16"/>
        <rFont val="宋体"/>
        <family val="3"/>
        <charset val="134"/>
      </rPr>
      <t>_部门2022年专项资金预算汇总表</t>
    </r>
  </si>
  <si>
    <t>科目代码</t>
  </si>
  <si>
    <t>项目名称</t>
  </si>
  <si>
    <t>财政专户管理的非税收入拨款</t>
  </si>
  <si>
    <t>经费拨款</t>
  </si>
  <si>
    <t>纳入预算管理的非税收入拨款</t>
  </si>
  <si>
    <t xml:space="preserve">      201</t>
  </si>
  <si>
    <t xml:space="preserve">    03</t>
  </si>
  <si>
    <t xml:space="preserve">  99</t>
  </si>
  <si>
    <t xml:space="preserve">      其他政府办公厅（室）及相关机构事务支出</t>
  </si>
  <si>
    <t>内联引资</t>
  </si>
  <si>
    <t xml:space="preserve">    13</t>
  </si>
  <si>
    <t xml:space="preserve">  08</t>
  </si>
  <si>
    <t xml:space="preserve">      招商引资</t>
  </si>
  <si>
    <t>开放型经济</t>
  </si>
  <si>
    <t>附件18：</t>
  </si>
  <si>
    <r>
      <rPr>
        <b/>
        <u/>
        <sz val="16"/>
        <rFont val="宋体"/>
        <family val="3"/>
        <charset val="134"/>
      </rPr>
      <t>_湘西自治州商务局(汇总)_</t>
    </r>
    <r>
      <rPr>
        <b/>
        <sz val="16"/>
        <rFont val="宋体"/>
        <family val="3"/>
        <charset val="134"/>
      </rPr>
      <t>部门</t>
    </r>
    <r>
      <rPr>
        <b/>
        <sz val="16"/>
        <rFont val="Times New Roman"/>
        <family val="1"/>
      </rPr>
      <t>2022</t>
    </r>
    <r>
      <rPr>
        <b/>
        <sz val="16"/>
        <rFont val="宋体"/>
        <family val="3"/>
        <charset val="134"/>
      </rPr>
      <t>年一般公共预算</t>
    </r>
    <r>
      <rPr>
        <b/>
        <sz val="16"/>
        <rFont val="Times New Roman"/>
        <family val="1"/>
      </rPr>
      <t>“</t>
    </r>
    <r>
      <rPr>
        <b/>
        <sz val="16"/>
        <rFont val="宋体"/>
        <family val="3"/>
        <charset val="134"/>
      </rPr>
      <t>三公</t>
    </r>
    <r>
      <rPr>
        <b/>
        <sz val="16"/>
        <rFont val="Times New Roman"/>
        <family val="1"/>
      </rPr>
      <t>”</t>
    </r>
    <r>
      <rPr>
        <b/>
        <sz val="16"/>
        <rFont val="宋体"/>
        <family val="3"/>
        <charset val="134"/>
      </rPr>
      <t>经费预算表</t>
    </r>
  </si>
  <si>
    <t>三公经费预算数（一般公共预算拨款）</t>
  </si>
  <si>
    <t>公务用车购置及运行费</t>
  </si>
  <si>
    <t>其中：</t>
  </si>
  <si>
    <t>公务用车购置费</t>
  </si>
  <si>
    <t>公务用车运行费</t>
  </si>
  <si>
    <t>湘西州商务局</t>
  </si>
  <si>
    <t xml:space="preserve">  湘西州商务局本级</t>
  </si>
  <si>
    <t xml:space="preserve">  州商务局老干服务中心</t>
  </si>
  <si>
    <t xml:space="preserve">  州投资促进事务局</t>
  </si>
  <si>
    <t xml:space="preserve">  州投资贸易促进中心</t>
  </si>
  <si>
    <t>附件19：</t>
  </si>
  <si>
    <r>
      <rPr>
        <b/>
        <sz val="16"/>
        <rFont val="宋体"/>
        <family val="3"/>
        <charset val="134"/>
      </rPr>
      <t>_</t>
    </r>
    <r>
      <rPr>
        <b/>
        <u/>
        <sz val="16"/>
        <rFont val="宋体"/>
        <family val="3"/>
        <charset val="134"/>
      </rPr>
      <t>湘西自治州商务局(汇总)</t>
    </r>
    <r>
      <rPr>
        <b/>
        <sz val="16"/>
        <rFont val="宋体"/>
        <family val="3"/>
        <charset val="134"/>
      </rPr>
      <t>_部门2022年州本级部门预算部门专项绩效目标申报表</t>
    </r>
  </si>
  <si>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</si>
  <si>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</si>
  <si>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</si>
  <si>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</si>
  <si>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</si>
  <si>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</si>
  <si>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</si>
  <si>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</si>
  <si>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</si>
  <si>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</si>
  <si>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</si>
  <si>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</si>
  <si>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703</t>
  </si>
  <si>
    <t xml:space="preserve">  703001</t>
  </si>
  <si>
    <t xml:space="preserve">    703001</t>
  </si>
  <si>
    <t xml:space="preserve">    开放型经济</t>
  </si>
  <si>
    <t>财政拨款</t>
  </si>
  <si>
    <t>贯彻执行国家和省国内贸易、国际经济合作、区域经济合作的发展战略、政策；承担组织实施重要消费品市场调控和重要生产资料流通管理的责任;负责推进流通产业结构调整，指导流通企业改革，推动流通标准化和连锁经营、商业特许经营、物流配送、电子商务等现代化流通方式的发展;宏观指导全州招商经资和承接产业转移工作，拟订并组织实施招商引资和承接产业转移政策；负责牵头外派劳务和境外就业人员的权益保护工作；承担会展业促进与管理工作;指导县市、湘西经济开发区管委会的商务、招商引资工作;承办州人民政府交办的其他事项。</t>
  </si>
  <si>
    <t>1、《湘西自治州州级财政专项资金管理办法》（州政发[2020]6号）。_x000D_
2、《湘西自治州州直单位招商引资活动管理办法（暂行）》（州政办法商发[2018]27号。</t>
  </si>
  <si>
    <t>1、《中共湖南省委、湖南省人民政府关于进一步扩大开放加快发展开放型经济的决定》湘发[2011]6号，_x000D_
2、湖南省人民政府关于印发《加快发展开放型经济的若干政策措施》的通知(湘政发[2011]8号)，_x000D_
3、中共湖南省委办公厅湖南省人民政府办公厅关于落实湘发[2011]6号和湘政发[2011]8号文件精神省直单位职责分工的通知（湘办发[2011]28号）。_x000D_
4、国发[2012]39号《国务院关于深化流通体制改革加快流通产业发展的意见》，_x000D_
5、中共湘西自治州委《关于加快推进创新引领开放崛起战略的实施意见》（州发[2017）17号，_x000D_
6、湘西自治州人民政府关于促进开放型经济发展若干措施的通知（州政办发[2018]14号），_x000D_
7、中共湘西自治州委办公室湘西自治州人民政府办公室关于印发《湘西土家族苗族自治州商务局职能配置、内设机构和人员编制规定》的通知（州办发[2019]44号）</t>
  </si>
  <si>
    <t>1、扩大招商引资总量，提升招商引资质量、效益。_x000D_
2、推动我州开放型经济发展。_x000D_
3、健全流通网络，提升商贸流通业专业化、信息化水平，打造武陵山区商贸物流中心；促进全州市场经济秩序的规范，促进全州市场公共服务体系建设；促进湘西餐饮业发展，打造湘西餐饮品牌。</t>
  </si>
  <si>
    <t>1、全年招商引资引进省外境内资金150亿人民币，引进“三类500强”企业新投资项目4个。_x000D_
_x000D_
2、完成进出口总额12亿人民币。</t>
  </si>
  <si>
    <t>1、全年招商引资引进省外境内资金150亿人民币，引进“三类500强”企业新增投资项目4个。_x000D_
（其中：一季度到位20亿人民币，二季度到位30亿人民币，三季度到位45亿人民币，四季度到位55亿人民币）。_x000D_
2、完成进出口总额12亿人民币。_x000D_
其中：一季度2亿人民币，二季度3亿人民币，三季度4亿人民币，四季度3亿人民币。</t>
  </si>
  <si>
    <t>1、全年招商引资引进省外境内资金150亿人民币，引进“三类500强”企业新增投资项目4个。_x000D_
2、完成进出口总额12亿人民币。</t>
  </si>
  <si>
    <t>1、利用投资拉动经济，解决社会就业，引进节能环保、高科技企业，实现可持续发展；_x000D_
2、帮助企业扩大外贸进出口，提高外贸进出口对经济的拉动力，助推我州开放型经济发展。_x000D_
3、有利于企业利用国际国内两个市场，两种资源，提高国际化经营能力；有利于开阔眼界，加快富民强州步伐，助推我州乡村振兴）。</t>
  </si>
  <si>
    <t>加强组织领导，纳入政府绩效目标考核。</t>
  </si>
  <si>
    <t xml:space="preserve">  703004</t>
  </si>
  <si>
    <t xml:space="preserve">    703004</t>
  </si>
  <si>
    <t xml:space="preserve">    内联引资</t>
  </si>
  <si>
    <t>一般预算</t>
  </si>
  <si>
    <t>我单位主要职能有：1、吸引外来投资，开展相关投资促进活动。2、承办以州政府和州商务局名义或组织参加的各类投资促进活动的基本组织工作。3、向外来投资企业提供咨询和信息服务。负责外来投资企业投诉服务等方面的日常工作。4促进与境内外投资促进机构、商协会等的联系交流。5、承办州商务局下发的其他事项。（州编办发[2015]111号三定方案）</t>
  </si>
  <si>
    <t>《州投资促进事务局专项资金管理办法》</t>
  </si>
  <si>
    <t>1、中共湖南省委湖南省人民政府关于进一步扩大开放加快发展开放型经济的决定（湘发[2011]6号）。2、湖南省人民政府关于印发《加快发展开放型经济的若干政策措施》的通知（湘政发[2011]2号）。3、中共湖南省委办公厅湖南省人民政府办公厅关于落实湘发[2011]6号和湘政发[2011]8号文件精神省直单位职责分工的通知（湘办发[2011]28号）。</t>
  </si>
  <si>
    <t>推动我州开放型经济发展。对接国家“一带一路”加快我州企业“走出去”的步伐，构建湘西经济新格局。</t>
  </si>
  <si>
    <t>目标任务：完成州商务局交代引进5个招商引资项目投资任务。</t>
  </si>
  <si>
    <t>1-12月</t>
  </si>
  <si>
    <t>完成州商务局交代引进5个项目投资任务。</t>
  </si>
  <si>
    <t>通过招商引资活动，促进湘西自治州经济发展，引导我州社会效益良性发展，使我州能呈现客观的节能环保效益。</t>
  </si>
  <si>
    <t>加强重大项目调度和核查。</t>
  </si>
  <si>
    <t>附件20：</t>
  </si>
  <si>
    <r>
      <rPr>
        <b/>
        <sz val="16"/>
        <rFont val="宋体"/>
        <family val="3"/>
        <charset val="134"/>
      </rPr>
      <t>_</t>
    </r>
    <r>
      <rPr>
        <b/>
        <u/>
        <sz val="16"/>
        <rFont val="宋体"/>
        <family val="3"/>
        <charset val="134"/>
      </rPr>
      <t>湘西自治州商务局(汇总)</t>
    </r>
    <r>
      <rPr>
        <b/>
        <sz val="16"/>
        <rFont val="宋体"/>
        <family val="3"/>
        <charset val="134"/>
      </rPr>
      <t>_部门2022年州本级部门预算单位整体绩效目标申报表</t>
    </r>
  </si>
  <si>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</si>
  <si>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</si>
  <si>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</si>
  <si>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</si>
  <si>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</si>
  <si>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</si>
  <si>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</si>
  <si>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</si>
  <si>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</si>
  <si>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</si>
  <si>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</si>
  <si>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</si>
  <si>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</si>
  <si>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1、贯彻执行国家和省国内外贸易、国际经济合作及区域经济合作的发展战略、政策。起草有关地方性法规、政策措施和实施办法，研究经济全球化、区域经济合作、现代流通方式的发展趋势和流通体制改革，并提出建议。2、负责推进流通产业结构调整，指导流通企业改革，促进商贸服务业和社区商业发展，提出促进商贸中小企业发展的政策建议，推动流通标准化和连锁经营、商业特许经营、物流配送、电子商务等现代化流通方式的发展。3、拟定全州国内贸易发展规划，促进城乡市场发展，研究提出引导国内外资金投向市场体系建设的政策建议，指导大宗产品批发市场规划和城市商业网点规划、商业体系建设工作，推进农村市场体系建设，组织实施农村现代化流通网络工程。4、参与指导协调整和规范市场经济秩序工作，拟订规范市场秩序的政策；推动商务领域信用建设，指导商业信用销售，建立市场诚信公共服务平台。按有关规定对特殊流通行业进行监督。5、承担组织实施重要消费品市场调控和重要生产资料流通指导的责任，负责建立健全生活必需品市场供应应急管理机制，负责监测分析市场运行、商品供求状况，调查分析商品价格信息，进行预测预警和信息引导。按分工负责活体生猪商品储备和茧丝绸市场调控工作。按有关规定对成品油流通进行监督。6、贯彻执行国家进出口商品、加工贸易管理办法和进出口管理商品、技术目录，拟订促进外贸增长方式转变的政策措施，组织实施重要工业品、原材料和重要农产品进出口总量计划，会同有关部门协调大宗进出口商品，指导贸易促进活动和外贸促进体系建设。7、贯彻执行国家对外技术贸易、出口管制以及鼓励技术和成套设备进出口贸易政策，推进进出口贸易标准化工作；依法监督技术引进、设备进口、国家限制出口技术的工作。8、牵头拟订服务贸易发展规划，并开展相工作。会同有关部门制定促进服务出口、服务外包的规划、政策，并组织实施。推动服务外包平台建设。9、贯彻执行我国多边(含区域、自由贸易区)经贸合作战略和政策，推进我州与其他国家(地区)的经贸往来与投资贸易合作；牵头承担我州商务领域涉及世界贸易事务的相关工作，负责对外经济贸易协调工作。10、承担组织协调反倾销、反补贴、保障措施及其他与进出口公平贸易相关工作，协助开展对外贸易调查和产业损害调查，指导协调产业安全应对工作。11、宏观指导全州招商经资和承接产业转移工作，拟订并组织实施招商引资和承接产业转移政策。协调外商投资企业的设立及变更事项。协调重大外商投资项目的合同章程及法律特别规定的重大变更事项。依法监督检查外商投资企业执行有关法律法规规章、合同章程的情况，并协调解决有关问题。指导投资促进及全州外商投资企业审批、备案工作。规范招商引资活动。指导各级经济技术开发区的有关工作。12、拟订并组织实施对外经济合作政策；依法管理和监督对外承包工程、对外劳务合作等；拟订州内人员出境就业管理政策并组织实施，负责牵头外派劳务和境外就业人员的权益保护工作。拟订境外投资的管理办法和具体政策，协调州内企业对外投资开办企业(金融企业除外)工作。13、贯彻执行国家对外援助政策和方案，协调管理参与监督全州对外援助项目。协调管理多双边对我州的无偿援助和赠款(不含财政合作项目外国政府及国际金融组织的赠款)等发展合作业务。14、贯彻执行国家对香港、澳门特别行政区和台湾地区的经贸规划、政策，指导我州对港、澳、台地区贸易和经贸活动，协调港、澳、台商投资管理工作。15、负责全州对外开放口岸的规划、申报及有关审批工作。协调管理全州口岸工作，推动建立“大通关”机制。协调配合打击走私相关工作。16、承担会展业促进与管理工作责任，参与指导在本州境内举办的对外经济技术展览会工作。17、承担全州商务系统统计及信息发布工作，提供信息咨询服务，指导全州流通领域信息网络和电子商务建设。18、指导协调石油工作。指导县市、湘西经济开发区管委会的商务、招商引资工作。19、承办州委、州政府交办的其他事项。</t>
  </si>
  <si>
    <t>稳中求进工作总基调，贯彻落实省委、省政府“三高四新”战略和州委建设“三区两地”“五个湘西”发展思路，大力推进产业项目招商，努力扩大对外贸易，保持外贸外资持续稳定增长；搞活内贸流通，促进消费，重点培育限上商贸流通企业，推进电子商务与物流园区融合发展；优化环境，规范经营秩序，推动我州经济又好又快发展。</t>
  </si>
  <si>
    <t>100%</t>
  </si>
  <si>
    <t>在地方财政部门及商务门户网站公开</t>
  </si>
  <si>
    <t>1、全年招商引资引进省外境内资金150亿人民币，增速10%以上，实际利用外资1000万美元，增速10%。引进“三类500强”企业新投资项目4个。_x000D_
其中：一季度到位20亿人民币，二季度到位30亿人民币，三季度到位45亿人民币，四季度到位55亿人民币。_x000D_
2、完成外贸进出口总额12亿人民币，增速10%以上；其中：一季度2亿人民币，二季度3亿人民币，三季度4亿人民币，四季度3亿人民币。_x000D_
3、电子商务交易额100亿元人民币，开展农特产品保销活动2次以上，每季度完成25亿元人民币目标。_x000D_
4、完成年度限额以上商贸流通企业培育入规20家。</t>
  </si>
  <si>
    <t>坚持发展靠项目支撑的理念，通过一系列的民生实事项目（农特产品促销、电子商务与物流园区发展、农电商服务站建设）增加就业，搞活经济。_x000D_
1、推进产业招商，拉动经济增长，解决劳动就业，引进节能环保、高科技企业，实现高新技术产品增值，实现可持续发展。_x000D_
2、帮助企业扩大外贸进出口，优化外贸出口结构，以创建食品农产品出口示范区为契机，积极推进农产品直通港澳项目，提高外贸进出口对经济的拉动力，助推我州开放型经济发展。_x000D_
3、大力发展商贸物流，扩大消费，助力乡村振兴，推动全州经济社会发展；加大与视频直播平台和知名电商平台合作，促进线上线下融合，助推农特产品销售；推动实体经济发展，拓宽社会就业渠道，帮助农民脱贫致富。_x000D_
4、加强营商环境优化服务，减轻企业负担，方便企业生产经营，梳理近年来各项优惠政策文件，营商环境进一步改变。</t>
  </si>
  <si>
    <t>90%</t>
  </si>
  <si>
    <t xml:space="preserve">  703003</t>
  </si>
  <si>
    <t>一、负责贯彻执行离退休干部工作的方针、政策、规定，并制定具体实施办法。_x000D_
二、负责加强离退休干部的思想政治工作。_x000D_
三、做好离退休干部的政治学习、文件传阅、听取重要报告、参加有关会议和社会活动的组织保障工作。_x000D_
四、深入了解离退休干部的思想、身体、生活状况，听取反映他们的意见、要求，主动帮助解决实际困难。_x000D_
五、负责办好局机关离退休干部活动室，组织有利于离退休干部身心健康的各类活动。_x000D_
六、负责做好局机关离退休干部的保健工作。_x000D_
七、负责局机关老龄和关心下一代工作。_x000D_
八、承办州商务局交办的其他事项。</t>
  </si>
  <si>
    <t>"严格按照“三定方案”履行职责，积极开展工作，为州商务局机关离退休老干搞好服务；做好州商务局机关离退休干部的政治学习.文件传阅.听取重要报告。组织有利于离退休干部身心健康的各类活动.</t>
  </si>
  <si>
    <t>州商务局信息网公开</t>
  </si>
  <si>
    <t>做好老干服务工作，让老干老有所养，病有所医，为他们办好生前生后的事；做好老干思想工作，从而达到温度一方的目的。1.一年4次党支部集中学习；2.为离退休老干部订党报党刊及老年杂志10份；3.开展2次老年文艺活动.</t>
  </si>
  <si>
    <t>做好老干服务工作，让老干老有所养，病有所医，为他们办好生前生后的事；做好老干思想工作，从而达到温度一方的目的。</t>
  </si>
  <si>
    <t>95%</t>
  </si>
  <si>
    <t xml:space="preserve">我单位主要职能有：1、吸引外来投资，开展相关投资促进活动。2、承办以州政府和州商务局名义或组织参加的各类投资促进活动的基本组织工作。3、向外来投资企业提供咨询和信息服务。负责外来投资企业投诉服务等方面的日常工作。4促进与境内外投资促进机构、商协会等的联系交流。5、承办州商务局下发的其他事项。（州编办发[2015]111号三定方案）_x000D_
</t>
  </si>
  <si>
    <t>组织县市参加国内1次大型招商引资培训活动，协助完成州商务局引进省外境内资金150亿人民币、引进2个招商引资项目投资任务、协助州商务局完成日常招商引资活动。</t>
  </si>
  <si>
    <t>在商务门户网站公开。</t>
  </si>
  <si>
    <t>2022年，通过招商引资活动，促进湘西自治州经济发展，引导我州社会效益良性发展，使我州能呈现经济上涨的一个效益。</t>
  </si>
  <si>
    <t>达到90%以上</t>
  </si>
  <si>
    <t xml:space="preserve">  703005</t>
  </si>
  <si>
    <t xml:space="preserve">州投资贸易促进中心（州对外劳务合作服务中心）实行两块牌子，一套人马管理。州投资贸易促进中心主要职责：1、贯彻执行国家、省州有关经济合作与招商引资、内外贸易、商贸流通和服务领域的方针政策。2、负责协调全州各县市对外经济合作、招商引资与投资贸易促进工作。3、负责指导、扶持出口养殖基地、专业批发交易市场、仓储式物流园建设、为全州大宗农副产品的销售提供服务。4、负责招商引资 、投资贸易促进信息网络和项目库建设，为社会提供商贸信息服务。5、负责承办各类商品交易会、展览会、洽谈会和有关培训等。6、代办出国组团考察、代办出国批件、护照和签证。7、负责代理、代办州县市人民政府有关职能部门部分审批业务的前期筹备工作，为服务对象组织、协调各职能部门项目的申报，提供投资贸易咨询服务等。州对外劳务合作服务中心主要职责：1、负责宣传、贯彻执行国家对外劳务相关法规和政策。2、负责组织、筛选、培训和输出全州对外劳务人员。3、承担全州对外劳务合作服务、促进、保障、管理职能。4、指导各县市规范开展对外劳务服务。_x000D_
"_x000D__x000D_
</t>
  </si>
  <si>
    <t xml:space="preserve">州投资贸易促进中心（州对外劳务合作服务中心）整体绩效目标：1、按照州委、州政府、州商务局的要求，对光明八大仓库坚持“两手抓”，一手抓安全，一手抓租赁，做到不闲置资产，确保发挥资产的最大效益。在安全上牢固树立“责任重于泰山，安全大于一切”的思想，把安全工作置于首位，切实抓好以消防为主的安全工作，杜绝任何安全事故。在租赁上抓好招商招租工作，为业主做好相关服务，排忧解难，确保仓储收入的稳定。2、在省商务厅、省财政厅及大力支持下，在州委、州政府有州商务局的正确领导下，我州的外派劳务人员输出从无到有，从少到多，从单个到批次，从单一工种到多项技能，呈现出良好的输得出、稳得住、能长久、能致富的发展势头。我们要进一步改进工作，加大措施，下大力气，做好示范平台创建工作，使我州的对外劳务合作公共服务事业取得长足进展，在我州精准扶贫、精准脱扶、打赢脱贫攻坚战中发挥越来越重要的作用。_x000D__x000D_
</t>
  </si>
  <si>
    <t xml:space="preserve">在主管部门门户网站公开。_x000D__x000D_
</t>
  </si>
  <si>
    <t xml:space="preserve">1、做好资产管理，使资产的利用率和效益实现最大化，完成2022年资产租赁收入285万元的目标。2、对外劳务合作营业额较上年增长6.8%，劳务创汇达到4713万美元。_x000D__x000D_
_x000D_
</t>
  </si>
  <si>
    <t xml:space="preserve">1、对光明八大仓库在安全上牢固树立“责任重于泰山，安全大于一切”的思想，把安全工作置于首位，切实抓好以消防为主的安全工作，杜绝任何安全事故。2、进一步改进工作，加大措施，下大力气，做好示范平台创建工作，使我州的对外劳务合作公共服务事业取得长足进展，在我州精准扶贫、精准脱贫、打赢脱贫攻坚战中发挥越来越重要的作用。_x000D__x000D_
</t>
  </si>
</sst>
</file>

<file path=xl/styles.xml><?xml version="1.0" encoding="utf-8"?>
<styleSheet xmlns="http://schemas.openxmlformats.org/spreadsheetml/2006/main">
  <numFmts count="3">
    <numFmt numFmtId="176" formatCode="0.00_ "/>
    <numFmt numFmtId="177" formatCode="#,##0.00_ "/>
    <numFmt numFmtId="178" formatCode="#,##0.0_ "/>
  </numFmts>
  <fonts count="30">
    <font>
      <sz val="9"/>
      <name val="宋体"/>
      <charset val="134"/>
    </font>
    <font>
      <b/>
      <sz val="10"/>
      <name val="实体"/>
      <charset val="134"/>
    </font>
    <font>
      <b/>
      <sz val="16"/>
      <name val="宋体"/>
      <family val="3"/>
      <charset val="134"/>
    </font>
    <font>
      <b/>
      <sz val="10"/>
      <name val="宋体"/>
      <family val="3"/>
      <charset val="134"/>
    </font>
    <font>
      <sz val="10"/>
      <name val="宋体"/>
      <family val="3"/>
      <charset val="134"/>
    </font>
    <font>
      <b/>
      <sz val="22"/>
      <name val="宋体"/>
      <family val="3"/>
      <charset val="134"/>
    </font>
    <font>
      <sz val="9"/>
      <name val="Times New Roman"/>
      <family val="1"/>
    </font>
    <font>
      <b/>
      <u/>
      <sz val="16"/>
      <name val="宋体"/>
      <family val="3"/>
      <charset val="134"/>
    </font>
    <font>
      <b/>
      <sz val="18"/>
      <name val="Times New Roman"/>
      <family val="1"/>
    </font>
    <font>
      <sz val="10"/>
      <name val="Times New Roman"/>
      <family val="1"/>
    </font>
    <font>
      <b/>
      <sz val="11"/>
      <name val="宋体"/>
      <family val="3"/>
      <charset val="134"/>
    </font>
    <font>
      <b/>
      <sz val="12"/>
      <name val="宋体"/>
      <family val="3"/>
      <charset val="134"/>
    </font>
    <font>
      <sz val="12"/>
      <name val="宋体"/>
      <family val="3"/>
      <charset val="134"/>
    </font>
    <font>
      <sz val="18"/>
      <name val="Times New Roman"/>
      <family val="1"/>
    </font>
    <font>
      <b/>
      <sz val="10"/>
      <name val="Times New Roman"/>
      <family val="1"/>
    </font>
    <font>
      <b/>
      <sz val="9"/>
      <name val="宋体"/>
      <family val="3"/>
      <charset val="134"/>
    </font>
    <font>
      <b/>
      <u/>
      <sz val="15"/>
      <name val="宋体"/>
      <family val="3"/>
      <charset val="134"/>
    </font>
    <font>
      <b/>
      <sz val="15"/>
      <name val="宋体"/>
      <family val="3"/>
      <charset val="134"/>
    </font>
    <font>
      <b/>
      <sz val="9"/>
      <name val="Times New Roman"/>
      <family val="1"/>
    </font>
    <font>
      <sz val="14"/>
      <name val="宋体"/>
      <family val="3"/>
      <charset val="134"/>
    </font>
    <font>
      <b/>
      <u/>
      <sz val="18"/>
      <name val="Times New Roman"/>
      <family val="1"/>
    </font>
    <font>
      <sz val="10"/>
      <name val="实体"/>
      <charset val="134"/>
    </font>
    <font>
      <b/>
      <sz val="10"/>
      <name val="黑体"/>
      <family val="3"/>
      <charset val="134"/>
    </font>
    <font>
      <u/>
      <sz val="9"/>
      <name val="宋体"/>
      <family val="3"/>
      <charset val="134"/>
    </font>
    <font>
      <sz val="11"/>
      <color indexed="17"/>
      <name val="宋体"/>
      <family val="3"/>
      <charset val="134"/>
    </font>
    <font>
      <sz val="11"/>
      <color indexed="20"/>
      <name val="宋体"/>
      <family val="3"/>
      <charset val="134"/>
    </font>
    <font>
      <b/>
      <sz val="16"/>
      <name val="Times New Roman"/>
      <family val="1"/>
    </font>
    <font>
      <b/>
      <u/>
      <sz val="18"/>
      <name val="宋体"/>
      <family val="3"/>
      <charset val="134"/>
    </font>
    <font>
      <b/>
      <sz val="18"/>
      <name val="宋体"/>
      <family val="3"/>
      <charset val="134"/>
    </font>
    <font>
      <sz val="9"/>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s>
  <borders count="2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auto="1"/>
      </top>
      <bottom style="thin">
        <color auto="1"/>
      </bottom>
      <diagonal/>
    </border>
    <border>
      <left/>
      <right style="thin">
        <color auto="1"/>
      </right>
      <top/>
      <bottom style="thin">
        <color auto="1"/>
      </bottom>
      <diagonal/>
    </border>
  </borders>
  <cellStyleXfs count="32">
    <xf numFmtId="0" fontId="0" fillId="0" borderId="0" applyProtection="0"/>
    <xf numFmtId="0" fontId="25" fillId="4" borderId="0" applyNumberFormat="0" applyBorder="0" applyAlignment="0" applyProtection="0">
      <alignment vertical="center"/>
    </xf>
    <xf numFmtId="0" fontId="24" fillId="3" borderId="0" applyNumberFormat="0" applyBorder="0" applyAlignment="0" applyProtection="0">
      <alignment vertical="center"/>
    </xf>
    <xf numFmtId="0" fontId="29" fillId="0" borderId="0"/>
    <xf numFmtId="0" fontId="25" fillId="4" borderId="0" applyNumberFormat="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9" fillId="0" borderId="0"/>
    <xf numFmtId="0" fontId="25" fillId="4" borderId="0" applyNumberFormat="0" applyBorder="0" applyAlignment="0" applyProtection="0">
      <alignment vertical="center"/>
    </xf>
    <xf numFmtId="0" fontId="29" fillId="0" borderId="0"/>
    <xf numFmtId="0" fontId="29"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cellStyleXfs>
  <cellXfs count="293">
    <xf numFmtId="0" fontId="0" fillId="0" borderId="0" xfId="0" applyProtection="1"/>
    <xf numFmtId="0" fontId="29" fillId="0" borderId="0" xfId="19" applyFill="1"/>
    <xf numFmtId="0" fontId="29" fillId="0" borderId="0" xfId="19"/>
    <xf numFmtId="0" fontId="1" fillId="0" borderId="0" xfId="0" applyFont="1" applyAlignment="1" applyProtection="1">
      <alignment horizontal="left" vertical="center"/>
    </xf>
    <xf numFmtId="0" fontId="2" fillId="0" borderId="0" xfId="19" applyFont="1" applyAlignment="1">
      <alignment horizontal="centerContinuous" vertical="center"/>
    </xf>
    <xf numFmtId="0" fontId="3" fillId="0" borderId="3" xfId="19" applyFont="1" applyBorder="1" applyAlignment="1">
      <alignment horizontal="centerContinuous" vertical="center"/>
    </xf>
    <xf numFmtId="0" fontId="3" fillId="0" borderId="2" xfId="19" applyFont="1" applyBorder="1" applyAlignment="1">
      <alignment horizontal="centerContinuous" vertical="center"/>
    </xf>
    <xf numFmtId="0" fontId="3" fillId="0" borderId="6" xfId="19" applyFont="1" applyBorder="1" applyAlignment="1">
      <alignment horizontal="center" vertical="center" wrapText="1"/>
    </xf>
    <xf numFmtId="0" fontId="3" fillId="0" borderId="5" xfId="19" applyFont="1" applyBorder="1" applyAlignment="1">
      <alignment horizontal="center" vertical="center" wrapText="1"/>
    </xf>
    <xf numFmtId="49" fontId="4" fillId="0" borderId="2" xfId="19" applyNumberFormat="1" applyFont="1" applyFill="1" applyBorder="1" applyAlignment="1" applyProtection="1">
      <alignment horizontal="left" vertical="center" wrapText="1"/>
    </xf>
    <xf numFmtId="49" fontId="4" fillId="0" borderId="3" xfId="19" applyNumberFormat="1" applyFont="1" applyFill="1" applyBorder="1" applyAlignment="1" applyProtection="1">
      <alignment horizontal="left" vertical="center" wrapText="1"/>
    </xf>
    <xf numFmtId="177" fontId="4" fillId="0" borderId="7" xfId="19" applyNumberFormat="1" applyFont="1" applyFill="1" applyBorder="1" applyAlignment="1" applyProtection="1">
      <alignment horizontal="right" vertical="center" wrapText="1"/>
    </xf>
    <xf numFmtId="49" fontId="4" fillId="0" borderId="2" xfId="19" applyNumberFormat="1" applyFont="1" applyFill="1" applyBorder="1" applyAlignment="1" applyProtection="1">
      <alignment horizontal="center" vertical="center" wrapText="1"/>
    </xf>
    <xf numFmtId="49" fontId="4" fillId="0" borderId="3" xfId="19" applyNumberFormat="1" applyFont="1" applyFill="1" applyBorder="1" applyAlignment="1" applyProtection="1">
      <alignment horizontal="center" vertical="center" wrapText="1"/>
    </xf>
    <xf numFmtId="49" fontId="4" fillId="0" borderId="7" xfId="19" applyNumberFormat="1" applyFont="1" applyFill="1" applyBorder="1" applyAlignment="1" applyProtection="1">
      <alignment horizontal="center" vertical="center" wrapText="1"/>
    </xf>
    <xf numFmtId="0" fontId="3" fillId="0" borderId="0" xfId="8" applyFont="1" applyAlignment="1">
      <alignment horizontal="right" vertical="center"/>
    </xf>
    <xf numFmtId="0" fontId="3" fillId="0" borderId="2" xfId="19" applyFont="1" applyBorder="1" applyAlignment="1">
      <alignment horizontal="center" vertical="center" wrapText="1"/>
    </xf>
    <xf numFmtId="0" fontId="29" fillId="0" borderId="0" xfId="8" applyFill="1"/>
    <xf numFmtId="0" fontId="29" fillId="0" borderId="0" xfId="8"/>
    <xf numFmtId="0" fontId="2" fillId="0" borderId="0" xfId="8" applyFont="1" applyAlignment="1">
      <alignment horizontal="centerContinuous" vertical="center"/>
    </xf>
    <xf numFmtId="0" fontId="5" fillId="0" borderId="0" xfId="8" applyFont="1" applyAlignment="1">
      <alignment horizontal="centerContinuous" vertical="center"/>
    </xf>
    <xf numFmtId="0" fontId="3" fillId="0" borderId="5" xfId="8" applyFont="1" applyBorder="1" applyAlignment="1">
      <alignment horizontal="center" vertical="center" wrapText="1"/>
    </xf>
    <xf numFmtId="49" fontId="4" fillId="0" borderId="1" xfId="8" applyNumberFormat="1" applyFont="1" applyFill="1" applyBorder="1" applyAlignment="1" applyProtection="1">
      <alignment horizontal="left" vertical="center" wrapText="1"/>
    </xf>
    <xf numFmtId="49" fontId="4" fillId="0" borderId="2" xfId="8" applyNumberFormat="1" applyFont="1" applyFill="1" applyBorder="1" applyAlignment="1" applyProtection="1">
      <alignment horizontal="center" vertical="center" wrapText="1"/>
    </xf>
    <xf numFmtId="177" fontId="4" fillId="0" borderId="7" xfId="8" applyNumberFormat="1" applyFont="1" applyFill="1" applyBorder="1" applyAlignment="1" applyProtection="1">
      <alignment horizontal="center" vertical="center" wrapText="1"/>
    </xf>
    <xf numFmtId="49" fontId="4" fillId="0" borderId="1" xfId="8" applyNumberFormat="1" applyFont="1" applyFill="1" applyBorder="1" applyAlignment="1" applyProtection="1">
      <alignment horizontal="center" vertical="center" wrapText="1"/>
    </xf>
    <xf numFmtId="49" fontId="4" fillId="0" borderId="3" xfId="8" applyNumberFormat="1" applyFont="1" applyFill="1" applyBorder="1" applyAlignment="1" applyProtection="1">
      <alignment horizontal="center" vertical="center" wrapText="1"/>
    </xf>
    <xf numFmtId="49" fontId="4" fillId="0" borderId="7" xfId="8" applyNumberFormat="1" applyFont="1" applyFill="1" applyBorder="1" applyAlignment="1" applyProtection="1">
      <alignment horizontal="center" vertical="center" wrapText="1"/>
    </xf>
    <xf numFmtId="0" fontId="3" fillId="0" borderId="2" xfId="8" applyFont="1" applyBorder="1" applyAlignment="1">
      <alignment horizontal="center" vertical="center" wrapText="1"/>
    </xf>
    <xf numFmtId="0" fontId="6" fillId="0" borderId="0" xfId="0" applyFont="1" applyFill="1"/>
    <xf numFmtId="0" fontId="6" fillId="0" borderId="0" xfId="0" applyFont="1"/>
    <xf numFmtId="0" fontId="7" fillId="0" borderId="0" xfId="0" applyNumberFormat="1" applyFont="1" applyFill="1" applyAlignment="1" applyProtection="1">
      <alignment horizontal="centerContinuous" vertical="center"/>
    </xf>
    <xf numFmtId="0" fontId="8" fillId="0" borderId="0" xfId="0" applyNumberFormat="1" applyFont="1" applyFill="1" applyAlignment="1" applyProtection="1">
      <alignment horizontal="centerContinuous" vertical="center"/>
    </xf>
    <xf numFmtId="0" fontId="9" fillId="0" borderId="0" xfId="0" applyFont="1" applyAlignment="1">
      <alignment horizontal="center" vertical="center" wrapText="1"/>
    </xf>
    <xf numFmtId="0" fontId="3" fillId="2" borderId="2"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Continuous" vertical="center"/>
    </xf>
    <xf numFmtId="0" fontId="3" fillId="2" borderId="7" xfId="0" applyNumberFormat="1" applyFont="1" applyFill="1" applyBorder="1" applyAlignment="1" applyProtection="1">
      <alignment horizontal="centerContinuous" vertical="center"/>
    </xf>
    <xf numFmtId="0" fontId="3" fillId="2" borderId="3"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177" fontId="10" fillId="0" borderId="2" xfId="0" applyNumberFormat="1" applyFont="1" applyFill="1" applyBorder="1" applyAlignment="1" applyProtection="1">
      <alignment horizontal="right" vertical="center" wrapText="1"/>
    </xf>
    <xf numFmtId="177" fontId="10" fillId="0" borderId="7" xfId="0" applyNumberFormat="1" applyFont="1" applyFill="1" applyBorder="1" applyAlignment="1" applyProtection="1">
      <alignment horizontal="right" vertical="center" wrapText="1"/>
    </xf>
    <xf numFmtId="177" fontId="4" fillId="0" borderId="3" xfId="0" applyNumberFormat="1" applyFont="1" applyFill="1" applyBorder="1" applyAlignment="1" applyProtection="1">
      <alignment horizontal="right" vertical="center" wrapText="1"/>
    </xf>
    <xf numFmtId="177" fontId="10" fillId="0" borderId="3" xfId="0" applyNumberFormat="1" applyFont="1" applyFill="1" applyBorder="1" applyAlignment="1" applyProtection="1">
      <alignment horizontal="right" vertical="center" wrapText="1"/>
    </xf>
    <xf numFmtId="0" fontId="9" fillId="0" borderId="0" xfId="0" applyFont="1" applyFill="1" applyAlignment="1">
      <alignment horizontal="center" vertical="center" wrapText="1"/>
    </xf>
    <xf numFmtId="177" fontId="4" fillId="0" borderId="2" xfId="0" applyNumberFormat="1" applyFont="1" applyFill="1" applyBorder="1" applyAlignment="1" applyProtection="1">
      <alignment horizontal="right" vertical="center" wrapText="1"/>
    </xf>
    <xf numFmtId="0" fontId="9" fillId="0" borderId="0" xfId="0" applyFont="1"/>
    <xf numFmtId="0" fontId="29" fillId="0" borderId="0" xfId="22" applyFill="1"/>
    <xf numFmtId="0" fontId="29" fillId="0" borderId="0" xfId="22"/>
    <xf numFmtId="0" fontId="2" fillId="0" borderId="0" xfId="22" applyFont="1" applyAlignment="1">
      <alignment horizontal="centerContinuous" vertical="center"/>
    </xf>
    <xf numFmtId="0" fontId="11" fillId="0" borderId="0" xfId="22" applyFont="1" applyAlignment="1">
      <alignment horizontal="centerContinuous"/>
    </xf>
    <xf numFmtId="0" fontId="3" fillId="0" borderId="2" xfId="22" applyFont="1" applyFill="1" applyBorder="1" applyAlignment="1">
      <alignment horizontal="centerContinuous" vertical="center" wrapText="1"/>
    </xf>
    <xf numFmtId="49" fontId="4" fillId="0" borderId="2" xfId="22" applyNumberFormat="1" applyFont="1" applyFill="1" applyBorder="1" applyAlignment="1" applyProtection="1">
      <alignment horizontal="left" vertical="center" wrapText="1"/>
    </xf>
    <xf numFmtId="177" fontId="10" fillId="0" borderId="2" xfId="22" applyNumberFormat="1" applyFont="1" applyFill="1" applyBorder="1" applyAlignment="1" applyProtection="1">
      <alignment horizontal="right" vertical="center" wrapText="1"/>
    </xf>
    <xf numFmtId="0" fontId="3" fillId="0" borderId="0" xfId="0" applyFont="1" applyFill="1" applyAlignment="1" applyProtection="1">
      <alignment horizontal="right" vertical="center"/>
    </xf>
    <xf numFmtId="177" fontId="4" fillId="0" borderId="2" xfId="22" applyNumberFormat="1" applyFont="1" applyFill="1" applyBorder="1" applyAlignment="1" applyProtection="1">
      <alignment horizontal="right" vertical="center" wrapText="1"/>
    </xf>
    <xf numFmtId="0" fontId="29" fillId="0" borderId="0" xfId="21" applyFill="1"/>
    <xf numFmtId="0" fontId="29" fillId="0" borderId="0" xfId="21"/>
    <xf numFmtId="0" fontId="2" fillId="0" borderId="0" xfId="21" applyFont="1" applyAlignment="1">
      <alignment horizontal="centerContinuous"/>
    </xf>
    <xf numFmtId="0" fontId="29" fillId="0" borderId="0" xfId="21" applyAlignment="1">
      <alignment horizontal="centerContinuous"/>
    </xf>
    <xf numFmtId="0" fontId="3" fillId="0" borderId="5" xfId="20" applyFont="1" applyFill="1" applyBorder="1" applyAlignment="1">
      <alignment horizontal="centerContinuous" vertical="center" wrapText="1"/>
    </xf>
    <xf numFmtId="0" fontId="3" fillId="0" borderId="4" xfId="20" applyFont="1" applyFill="1" applyBorder="1" applyAlignment="1">
      <alignment horizontal="centerContinuous" vertical="center" wrapText="1"/>
    </xf>
    <xf numFmtId="0" fontId="3" fillId="0" borderId="2" xfId="20" applyFont="1" applyFill="1" applyBorder="1" applyAlignment="1">
      <alignment horizontal="centerContinuous" vertical="center" wrapText="1"/>
    </xf>
    <xf numFmtId="0" fontId="3" fillId="0" borderId="1" xfId="20" applyNumberFormat="1" applyFont="1" applyFill="1" applyBorder="1" applyAlignment="1" applyProtection="1">
      <alignment horizontal="center" vertical="center" wrapText="1"/>
    </xf>
    <xf numFmtId="0" fontId="3" fillId="0" borderId="2" xfId="20" applyNumberFormat="1" applyFont="1" applyFill="1" applyBorder="1" applyAlignment="1" applyProtection="1">
      <alignment horizontal="center" vertical="center" wrapText="1"/>
    </xf>
    <xf numFmtId="0" fontId="3" fillId="0" borderId="3" xfId="20" applyFont="1" applyFill="1" applyBorder="1" applyAlignment="1">
      <alignment horizontal="center" vertical="center" wrapText="1"/>
    </xf>
    <xf numFmtId="0" fontId="3" fillId="0" borderId="2" xfId="20" applyFont="1" applyFill="1" applyBorder="1" applyAlignment="1">
      <alignment horizontal="center" vertical="center" wrapText="1"/>
    </xf>
    <xf numFmtId="49" fontId="4" fillId="0" borderId="1" xfId="21" applyNumberFormat="1" applyFont="1" applyFill="1" applyBorder="1" applyAlignment="1" applyProtection="1">
      <alignment horizontal="left" vertical="center" wrapText="1"/>
    </xf>
    <xf numFmtId="49" fontId="4" fillId="0" borderId="2" xfId="21" applyNumberFormat="1" applyFont="1" applyFill="1" applyBorder="1" applyAlignment="1" applyProtection="1">
      <alignment horizontal="left" vertical="center" wrapText="1"/>
    </xf>
    <xf numFmtId="177" fontId="10" fillId="0" borderId="1" xfId="21" applyNumberFormat="1" applyFont="1" applyFill="1" applyBorder="1" applyAlignment="1" applyProtection="1">
      <alignment horizontal="right" vertical="center" wrapText="1"/>
    </xf>
    <xf numFmtId="177" fontId="4" fillId="0" borderId="1" xfId="21" applyNumberFormat="1" applyFont="1" applyFill="1" applyBorder="1" applyAlignment="1" applyProtection="1">
      <alignment horizontal="right" vertical="center" wrapText="1"/>
    </xf>
    <xf numFmtId="0" fontId="3" fillId="0" borderId="1" xfId="20" applyFont="1" applyFill="1" applyBorder="1" applyAlignment="1">
      <alignment horizontal="center" vertical="center" wrapText="1"/>
    </xf>
    <xf numFmtId="177" fontId="4" fillId="0" borderId="2" xfId="21" applyNumberFormat="1" applyFont="1" applyFill="1" applyBorder="1" applyAlignment="1">
      <alignment horizontal="right" vertical="center"/>
    </xf>
    <xf numFmtId="0" fontId="29" fillId="0" borderId="0" xfId="20" applyFill="1"/>
    <xf numFmtId="0" fontId="29" fillId="0" borderId="0" xfId="20"/>
    <xf numFmtId="0" fontId="2" fillId="0" borderId="0" xfId="20" applyFont="1" applyFill="1" applyAlignment="1">
      <alignment horizontal="centerContinuous" vertical="center"/>
    </xf>
    <xf numFmtId="0" fontId="29" fillId="0" borderId="0" xfId="20" applyAlignment="1">
      <alignment horizontal="centerContinuous" vertical="center"/>
    </xf>
    <xf numFmtId="0" fontId="12" fillId="0" borderId="0" xfId="20" applyFont="1"/>
    <xf numFmtId="49" fontId="4" fillId="0" borderId="1" xfId="20" applyNumberFormat="1" applyFont="1" applyFill="1" applyBorder="1" applyAlignment="1" applyProtection="1">
      <alignment horizontal="left" vertical="center" wrapText="1"/>
    </xf>
    <xf numFmtId="49" fontId="3" fillId="0" borderId="1" xfId="20" applyNumberFormat="1" applyFont="1" applyFill="1" applyBorder="1" applyAlignment="1" applyProtection="1">
      <alignment horizontal="left" vertical="center" wrapText="1"/>
    </xf>
    <xf numFmtId="177" fontId="10" fillId="0" borderId="1" xfId="20" applyNumberFormat="1" applyFont="1" applyFill="1" applyBorder="1" applyAlignment="1" applyProtection="1">
      <alignment horizontal="right" vertical="center" wrapText="1"/>
    </xf>
    <xf numFmtId="177" fontId="4" fillId="0" borderId="1" xfId="20" applyNumberFormat="1" applyFont="1" applyFill="1" applyBorder="1" applyAlignment="1" applyProtection="1">
      <alignment horizontal="right" vertical="center" wrapText="1"/>
    </xf>
    <xf numFmtId="177" fontId="4" fillId="0" borderId="2" xfId="20" applyNumberFormat="1" applyFont="1" applyFill="1" applyBorder="1" applyAlignment="1" applyProtection="1">
      <alignment horizontal="right" vertical="center" wrapText="1"/>
    </xf>
    <xf numFmtId="0" fontId="6" fillId="0" borderId="0" xfId="0" applyFont="1" applyFill="1" applyProtection="1"/>
    <xf numFmtId="0" fontId="6" fillId="0" borderId="0" xfId="0" applyFont="1" applyProtection="1"/>
    <xf numFmtId="0" fontId="2" fillId="0" borderId="0" xfId="0" applyFont="1" applyAlignment="1" applyProtection="1">
      <alignment horizontal="centerContinuous" vertical="center"/>
    </xf>
    <xf numFmtId="0" fontId="13" fillId="0" borderId="0" xfId="0" applyFont="1" applyAlignment="1" applyProtection="1">
      <alignment horizontal="centerContinuous" vertical="center"/>
    </xf>
    <xf numFmtId="0" fontId="14" fillId="0" borderId="0" xfId="0" applyFont="1" applyAlignment="1" applyProtection="1">
      <alignment horizontal="left" vertical="center"/>
    </xf>
    <xf numFmtId="49" fontId="4" fillId="0" borderId="11" xfId="0" applyNumberFormat="1" applyFont="1" applyFill="1" applyBorder="1" applyAlignment="1" applyProtection="1">
      <alignment horizontal="left" vertical="center" wrapText="1"/>
    </xf>
    <xf numFmtId="49" fontId="3" fillId="0" borderId="11" xfId="0" applyNumberFormat="1" applyFont="1" applyFill="1" applyBorder="1" applyAlignment="1" applyProtection="1">
      <alignment horizontal="center" vertical="center" wrapText="1"/>
    </xf>
    <xf numFmtId="177" fontId="3" fillId="0" borderId="10" xfId="0" applyNumberFormat="1" applyFont="1" applyFill="1" applyBorder="1" applyAlignment="1" applyProtection="1">
      <alignment horizontal="center" vertical="center" wrapText="1"/>
    </xf>
    <xf numFmtId="177" fontId="4" fillId="0" borderId="8" xfId="0" applyNumberFormat="1" applyFont="1" applyFill="1" applyBorder="1" applyAlignment="1" applyProtection="1">
      <alignment horizontal="right" vertical="center" wrapText="1"/>
    </xf>
    <xf numFmtId="177" fontId="4" fillId="0" borderId="11" xfId="0" applyNumberFormat="1" applyFont="1" applyFill="1" applyBorder="1" applyAlignment="1" applyProtection="1">
      <alignment horizontal="right" vertical="center" wrapText="1"/>
    </xf>
    <xf numFmtId="0" fontId="0" fillId="0" borderId="0" xfId="0" applyFill="1" applyProtection="1"/>
    <xf numFmtId="177" fontId="4" fillId="0" borderId="10" xfId="0" applyNumberFormat="1" applyFont="1" applyFill="1" applyBorder="1" applyAlignment="1" applyProtection="1">
      <alignment horizontal="right" vertical="center" wrapText="1"/>
    </xf>
    <xf numFmtId="0" fontId="29" fillId="0" borderId="0" xfId="18"/>
    <xf numFmtId="0" fontId="2" fillId="0" borderId="0" xfId="18" applyFont="1" applyFill="1" applyAlignment="1">
      <alignment horizontal="centerContinuous" vertical="center"/>
    </xf>
    <xf numFmtId="0" fontId="11" fillId="0" borderId="0" xfId="18" applyFont="1" applyAlignment="1">
      <alignment horizontal="centerContinuous"/>
    </xf>
    <xf numFmtId="0" fontId="3" fillId="0" borderId="1" xfId="18" applyNumberFormat="1" applyFont="1" applyFill="1" applyBorder="1" applyAlignment="1" applyProtection="1">
      <alignment horizontal="centerContinuous" vertical="center" wrapText="1"/>
    </xf>
    <xf numFmtId="0" fontId="3" fillId="0" borderId="7" xfId="18" applyNumberFormat="1" applyFont="1" applyFill="1" applyBorder="1" applyAlignment="1" applyProtection="1">
      <alignment horizontal="centerContinuous" vertical="center" wrapText="1"/>
    </xf>
    <xf numFmtId="0" fontId="3" fillId="0" borderId="3" xfId="18" applyNumberFormat="1" applyFont="1" applyFill="1" applyBorder="1" applyAlignment="1" applyProtection="1">
      <alignment horizontal="centerContinuous" vertical="center" wrapText="1"/>
    </xf>
    <xf numFmtId="0" fontId="3" fillId="0" borderId="10" xfId="18" applyFont="1" applyFill="1" applyBorder="1" applyAlignment="1">
      <alignment horizontal="center" vertical="center" wrapText="1"/>
    </xf>
    <xf numFmtId="0" fontId="3" fillId="0" borderId="11" xfId="18" applyFont="1" applyFill="1" applyBorder="1" applyAlignment="1">
      <alignment horizontal="center" vertical="center" wrapText="1"/>
    </xf>
    <xf numFmtId="49" fontId="4" fillId="0" borderId="1" xfId="18" applyNumberFormat="1" applyFont="1" applyFill="1" applyBorder="1" applyAlignment="1" applyProtection="1">
      <alignment horizontal="left" vertical="center" wrapText="1"/>
    </xf>
    <xf numFmtId="49" fontId="3" fillId="0" borderId="1" xfId="18" applyNumberFormat="1" applyFont="1" applyFill="1" applyBorder="1" applyAlignment="1" applyProtection="1">
      <alignment horizontal="center" vertical="center" wrapText="1"/>
    </xf>
    <xf numFmtId="177" fontId="3" fillId="0" borderId="2" xfId="18" applyNumberFormat="1" applyFont="1" applyFill="1" applyBorder="1" applyAlignment="1" applyProtection="1">
      <alignment horizontal="center" vertical="center" wrapText="1"/>
    </xf>
    <xf numFmtId="177" fontId="4" fillId="0" borderId="7" xfId="18" applyNumberFormat="1" applyFont="1" applyFill="1" applyBorder="1" applyAlignment="1" applyProtection="1">
      <alignment horizontal="right" vertical="center" wrapText="1"/>
    </xf>
    <xf numFmtId="177" fontId="4" fillId="0" borderId="1" xfId="18" applyNumberFormat="1" applyFont="1" applyFill="1" applyBorder="1" applyAlignment="1" applyProtection="1">
      <alignment horizontal="right" vertical="center" wrapText="1"/>
    </xf>
    <xf numFmtId="0" fontId="29" fillId="0" borderId="0" xfId="18" applyAlignment="1">
      <alignment horizontal="right" vertical="center"/>
    </xf>
    <xf numFmtId="0" fontId="29" fillId="0" borderId="0" xfId="18" applyAlignment="1">
      <alignment horizontal="centerContinuous"/>
    </xf>
    <xf numFmtId="0" fontId="15" fillId="0" borderId="0" xfId="18" applyFont="1" applyAlignment="1">
      <alignment horizontal="right" vertical="center"/>
    </xf>
    <xf numFmtId="177" fontId="4" fillId="0" borderId="17" xfId="18" applyNumberFormat="1" applyFont="1" applyFill="1" applyBorder="1" applyAlignment="1" applyProtection="1">
      <alignment horizontal="right" vertical="center" wrapText="1"/>
    </xf>
    <xf numFmtId="0" fontId="29" fillId="0" borderId="0" xfId="11"/>
    <xf numFmtId="0" fontId="16" fillId="0" borderId="0" xfId="11" applyNumberFormat="1" applyFont="1" applyFill="1" applyAlignment="1" applyProtection="1">
      <alignment horizontal="centerContinuous" vertical="center"/>
    </xf>
    <xf numFmtId="0" fontId="17" fillId="0" borderId="0" xfId="11" applyNumberFormat="1" applyFont="1" applyFill="1" applyAlignment="1" applyProtection="1">
      <alignment horizontal="centerContinuous" vertical="center"/>
    </xf>
    <xf numFmtId="0" fontId="3" fillId="0" borderId="2" xfId="11" applyNumberFormat="1" applyFont="1" applyFill="1" applyBorder="1" applyAlignment="1" applyProtection="1">
      <alignment horizontal="centerContinuous" vertical="center" wrapText="1"/>
    </xf>
    <xf numFmtId="0" fontId="3" fillId="0" borderId="2" xfId="11" applyFont="1" applyFill="1" applyBorder="1" applyAlignment="1">
      <alignment horizontal="center" vertical="center" wrapText="1"/>
    </xf>
    <xf numFmtId="49" fontId="4" fillId="0" borderId="2" xfId="11" applyNumberFormat="1" applyFont="1" applyFill="1" applyBorder="1" applyAlignment="1" applyProtection="1">
      <alignment horizontal="left" vertical="center" wrapText="1"/>
    </xf>
    <xf numFmtId="177" fontId="10" fillId="0" borderId="2" xfId="11" applyNumberFormat="1" applyFont="1" applyFill="1" applyBorder="1" applyAlignment="1" applyProtection="1">
      <alignment horizontal="right" vertical="center" wrapText="1"/>
    </xf>
    <xf numFmtId="177" fontId="4" fillId="0" borderId="2" xfId="11" applyNumberFormat="1" applyFont="1" applyFill="1" applyBorder="1" applyAlignment="1" applyProtection="1">
      <alignment horizontal="right" vertical="center" wrapText="1"/>
    </xf>
    <xf numFmtId="177" fontId="3" fillId="0" borderId="2" xfId="11" applyNumberFormat="1" applyFont="1" applyFill="1" applyBorder="1" applyAlignment="1" applyProtection="1">
      <alignment horizontal="right" vertical="center" wrapText="1"/>
    </xf>
    <xf numFmtId="0" fontId="15" fillId="0" borderId="0" xfId="10" applyFont="1" applyAlignment="1">
      <alignment horizontal="right" vertical="center"/>
    </xf>
    <xf numFmtId="0" fontId="29" fillId="0" borderId="0" xfId="3"/>
    <xf numFmtId="0" fontId="7" fillId="0" borderId="0" xfId="3" applyNumberFormat="1" applyFont="1" applyFill="1" applyAlignment="1" applyProtection="1">
      <alignment horizontal="centerContinuous" vertical="center"/>
    </xf>
    <xf numFmtId="0" fontId="15" fillId="0" borderId="0" xfId="3" applyNumberFormat="1" applyFont="1" applyFill="1" applyAlignment="1" applyProtection="1">
      <alignment horizontal="centerContinuous" vertical="center"/>
    </xf>
    <xf numFmtId="0" fontId="3" fillId="0" borderId="2" xfId="3" applyNumberFormat="1" applyFont="1" applyFill="1" applyBorder="1" applyAlignment="1" applyProtection="1">
      <alignment horizontal="centerContinuous" vertical="center" wrapText="1"/>
    </xf>
    <xf numFmtId="0" fontId="3" fillId="0" borderId="2" xfId="3" applyFont="1" applyFill="1" applyBorder="1" applyAlignment="1">
      <alignment horizontal="center" vertical="center" wrapText="1"/>
    </xf>
    <xf numFmtId="49" fontId="4" fillId="0" borderId="2" xfId="3" applyNumberFormat="1" applyFont="1" applyFill="1" applyBorder="1" applyAlignment="1" applyProtection="1">
      <alignment horizontal="left" vertical="center" wrapText="1"/>
    </xf>
    <xf numFmtId="177" fontId="10" fillId="0" borderId="2" xfId="3" applyNumberFormat="1" applyFont="1" applyFill="1" applyBorder="1" applyAlignment="1" applyProtection="1">
      <alignment horizontal="right" vertical="center" wrapText="1"/>
    </xf>
    <xf numFmtId="177" fontId="4" fillId="0" borderId="2" xfId="3" applyNumberFormat="1" applyFont="1" applyFill="1" applyBorder="1" applyAlignment="1" applyProtection="1">
      <alignment horizontal="right" vertical="center" wrapText="1"/>
    </xf>
    <xf numFmtId="0" fontId="29" fillId="0" borderId="0" xfId="3" applyAlignment="1">
      <alignment wrapText="1"/>
    </xf>
    <xf numFmtId="0" fontId="18" fillId="0" borderId="0" xfId="0" applyNumberFormat="1" applyFont="1" applyFill="1" applyAlignment="1" applyProtection="1">
      <alignment wrapText="1"/>
    </xf>
    <xf numFmtId="0" fontId="14" fillId="0" borderId="0" xfId="0" applyNumberFormat="1" applyFont="1" applyFill="1" applyAlignment="1" applyProtection="1">
      <alignment horizontal="center" vertical="center" wrapText="1"/>
    </xf>
    <xf numFmtId="0" fontId="19" fillId="0" borderId="0" xfId="0" applyNumberFormat="1" applyFont="1" applyFill="1" applyAlignment="1" applyProtection="1">
      <alignment horizontal="left" vertical="center" wrapText="1"/>
    </xf>
    <xf numFmtId="0" fontId="20"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right" vertical="center" wrapText="1"/>
    </xf>
    <xf numFmtId="49" fontId="4" fillId="0" borderId="2"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77" fontId="4" fillId="0" borderId="7" xfId="0" applyNumberFormat="1" applyFont="1" applyFill="1" applyBorder="1" applyAlignment="1" applyProtection="1">
      <alignment horizontal="righ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4" fillId="0" borderId="0" xfId="0" applyNumberFormat="1" applyFont="1" applyFill="1" applyAlignment="1" applyProtection="1">
      <alignment vertical="center"/>
    </xf>
    <xf numFmtId="0" fontId="18" fillId="0" borderId="0" xfId="0" applyFont="1" applyAlignment="1">
      <alignment horizontal="centerContinuous" vertical="center"/>
    </xf>
    <xf numFmtId="0" fontId="14" fillId="0" borderId="8" xfId="0" applyNumberFormat="1" applyFont="1" applyFill="1" applyBorder="1" applyAlignment="1" applyProtection="1">
      <alignment horizontal="left" vertical="center"/>
    </xf>
    <xf numFmtId="0" fontId="14" fillId="0" borderId="0" xfId="0" applyNumberFormat="1" applyFont="1" applyFill="1" applyAlignment="1" applyProtection="1">
      <alignment horizontal="left" vertical="center"/>
    </xf>
    <xf numFmtId="0" fontId="3" fillId="2" borderId="2"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wrapText="1"/>
    </xf>
    <xf numFmtId="177" fontId="10" fillId="0" borderId="5"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177" fontId="4" fillId="0" borderId="9" xfId="0" applyNumberFormat="1" applyFont="1" applyFill="1" applyBorder="1" applyAlignment="1" applyProtection="1">
      <alignment horizontal="right" vertical="center" wrapText="1"/>
    </xf>
    <xf numFmtId="177" fontId="4" fillId="0" borderId="5" xfId="0" applyNumberFormat="1" applyFont="1" applyFill="1" applyBorder="1" applyAlignment="1" applyProtection="1">
      <alignment horizontal="right" vertical="center" wrapText="1"/>
    </xf>
    <xf numFmtId="0" fontId="4" fillId="0" borderId="2" xfId="0" applyFont="1" applyFill="1" applyBorder="1" applyAlignment="1">
      <alignment wrapText="1"/>
    </xf>
    <xf numFmtId="0" fontId="4" fillId="0" borderId="2" xfId="0" applyFont="1" applyFill="1" applyBorder="1"/>
    <xf numFmtId="0" fontId="4" fillId="0" borderId="2" xfId="0" applyNumberFormat="1" applyFont="1" applyFill="1" applyBorder="1" applyAlignment="1" applyProtection="1">
      <alignment vertical="center"/>
    </xf>
    <xf numFmtId="0" fontId="4" fillId="0" borderId="1" xfId="0"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vertical="center"/>
    </xf>
    <xf numFmtId="0" fontId="4" fillId="0" borderId="3" xfId="0" applyNumberFormat="1" applyFont="1" applyFill="1" applyBorder="1" applyAlignment="1" applyProtection="1">
      <alignment horizontal="right" vertical="center"/>
    </xf>
    <xf numFmtId="0" fontId="9" fillId="0" borderId="0" xfId="0" applyFont="1" applyAlignment="1">
      <alignment horizontal="center" vertical="center"/>
    </xf>
    <xf numFmtId="0" fontId="29" fillId="0" borderId="0" xfId="18" applyFill="1"/>
    <xf numFmtId="0" fontId="7" fillId="0" borderId="0" xfId="18" applyFont="1" applyFill="1" applyAlignment="1">
      <alignment horizontal="centerContinuous"/>
    </xf>
    <xf numFmtId="176" fontId="29" fillId="0" borderId="0" xfId="18" applyNumberFormat="1"/>
    <xf numFmtId="0" fontId="29" fillId="0" borderId="0" xfId="11" applyFill="1"/>
    <xf numFmtId="0" fontId="29" fillId="0" borderId="0" xfId="3" applyFill="1"/>
    <xf numFmtId="49" fontId="4" fillId="0" borderId="1" xfId="3" applyNumberFormat="1" applyFont="1" applyFill="1" applyBorder="1" applyAlignment="1" applyProtection="1">
      <alignment horizontal="left" vertical="center" wrapText="1"/>
    </xf>
    <xf numFmtId="177" fontId="10" fillId="0" borderId="1" xfId="3" applyNumberFormat="1" applyFont="1" applyFill="1" applyBorder="1" applyAlignment="1" applyProtection="1">
      <alignment horizontal="right" vertical="center" wrapText="1"/>
    </xf>
    <xf numFmtId="177" fontId="10" fillId="0" borderId="19" xfId="3" applyNumberFormat="1" applyFont="1" applyFill="1" applyBorder="1" applyAlignment="1" applyProtection="1">
      <alignment horizontal="right" vertical="center" wrapText="1"/>
    </xf>
    <xf numFmtId="177" fontId="4" fillId="0" borderId="19" xfId="3" applyNumberFormat="1" applyFont="1" applyFill="1" applyBorder="1" applyAlignment="1" applyProtection="1">
      <alignment horizontal="right" vertical="center" wrapText="1"/>
    </xf>
    <xf numFmtId="177" fontId="4" fillId="0" borderId="1" xfId="3" applyNumberFormat="1" applyFont="1" applyFill="1" applyBorder="1" applyAlignment="1" applyProtection="1">
      <alignment horizontal="right" vertical="center" wrapText="1"/>
    </xf>
    <xf numFmtId="177" fontId="4" fillId="0" borderId="7" xfId="3" applyNumberFormat="1" applyFont="1" applyFill="1" applyBorder="1" applyAlignment="1" applyProtection="1">
      <alignment horizontal="right" vertical="center" wrapText="1"/>
    </xf>
    <xf numFmtId="177" fontId="3" fillId="0" borderId="2" xfId="3" applyNumberFormat="1" applyFont="1" applyFill="1" applyBorder="1" applyAlignment="1" applyProtection="1">
      <alignment horizontal="right" vertical="center" wrapText="1"/>
    </xf>
    <xf numFmtId="177" fontId="4" fillId="0" borderId="3" xfId="3" applyNumberFormat="1" applyFont="1" applyFill="1" applyBorder="1" applyAlignment="1" applyProtection="1">
      <alignment horizontal="right" vertical="center" wrapText="1"/>
    </xf>
    <xf numFmtId="0" fontId="29" fillId="0" borderId="0" xfId="10" applyFill="1"/>
    <xf numFmtId="0" fontId="29" fillId="0" borderId="0" xfId="10"/>
    <xf numFmtId="0" fontId="7" fillId="0" borderId="0" xfId="10" applyFont="1" applyFill="1" applyAlignment="1">
      <alignment horizontal="centerContinuous"/>
    </xf>
    <xf numFmtId="0" fontId="29" fillId="0" borderId="0" xfId="10" applyFill="1" applyAlignment="1">
      <alignment horizontal="centerContinuous"/>
    </xf>
    <xf numFmtId="0" fontId="29" fillId="0" borderId="0" xfId="10" applyAlignment="1">
      <alignment horizontal="centerContinuous"/>
    </xf>
    <xf numFmtId="0" fontId="3" fillId="0" borderId="1" xfId="10" applyNumberFormat="1" applyFont="1" applyFill="1" applyBorder="1" applyAlignment="1" applyProtection="1">
      <alignment horizontal="centerContinuous" vertical="center" wrapText="1"/>
    </xf>
    <xf numFmtId="0" fontId="3" fillId="0" borderId="7" xfId="10" applyNumberFormat="1" applyFont="1" applyFill="1" applyBorder="1" applyAlignment="1" applyProtection="1">
      <alignment horizontal="centerContinuous" vertical="center" wrapText="1"/>
    </xf>
    <xf numFmtId="0" fontId="3" fillId="0" borderId="3" xfId="10" applyNumberFormat="1" applyFont="1" applyFill="1" applyBorder="1" applyAlignment="1" applyProtection="1">
      <alignment horizontal="centerContinuous" vertical="center" wrapText="1"/>
    </xf>
    <xf numFmtId="0" fontId="3" fillId="0" borderId="10" xfId="10" applyFont="1" applyFill="1" applyBorder="1" applyAlignment="1">
      <alignment horizontal="center" vertical="center" wrapText="1"/>
    </xf>
    <xf numFmtId="0" fontId="3" fillId="0" borderId="2" xfId="10" applyFont="1" applyFill="1" applyBorder="1" applyAlignment="1">
      <alignment horizontal="center" vertical="center" wrapText="1"/>
    </xf>
    <xf numFmtId="49" fontId="4" fillId="0" borderId="1" xfId="10" applyNumberFormat="1" applyFont="1" applyFill="1" applyBorder="1" applyAlignment="1" applyProtection="1">
      <alignment horizontal="left" vertical="center" wrapText="1"/>
    </xf>
    <xf numFmtId="49" fontId="4" fillId="0" borderId="2" xfId="10" applyNumberFormat="1" applyFont="1" applyFill="1" applyBorder="1" applyAlignment="1" applyProtection="1">
      <alignment horizontal="left" vertical="center" wrapText="1"/>
    </xf>
    <xf numFmtId="177" fontId="10" fillId="0" borderId="1" xfId="10" applyNumberFormat="1" applyFont="1" applyFill="1" applyBorder="1" applyAlignment="1" applyProtection="1">
      <alignment horizontal="right" vertical="center" wrapText="1"/>
    </xf>
    <xf numFmtId="177" fontId="4" fillId="0" borderId="1" xfId="10" applyNumberFormat="1" applyFont="1" applyFill="1" applyBorder="1" applyAlignment="1" applyProtection="1">
      <alignment horizontal="right" vertical="center" wrapText="1"/>
    </xf>
    <xf numFmtId="0" fontId="29" fillId="0" borderId="0" xfId="10" applyAlignment="1">
      <alignment horizontal="right" vertical="center"/>
    </xf>
    <xf numFmtId="177" fontId="4" fillId="0" borderId="2" xfId="10" applyNumberFormat="1" applyFont="1" applyFill="1" applyBorder="1" applyAlignment="1" applyProtection="1">
      <alignment horizontal="right" vertical="center" wrapText="1"/>
    </xf>
    <xf numFmtId="0" fontId="21" fillId="0" borderId="0" xfId="0" applyFont="1" applyAlignment="1" applyProtection="1">
      <alignment horizontal="left" vertical="center"/>
    </xf>
    <xf numFmtId="0" fontId="14" fillId="0" borderId="0" xfId="0" applyFont="1" applyAlignment="1" applyProtection="1">
      <alignment vertical="center"/>
    </xf>
    <xf numFmtId="0" fontId="18" fillId="0" borderId="0" xfId="0" applyFont="1" applyProtection="1"/>
    <xf numFmtId="0" fontId="7" fillId="0" borderId="0" xfId="0" applyFont="1" applyAlignment="1" applyProtection="1">
      <alignment horizontal="centerContinuous" vertical="center"/>
    </xf>
    <xf numFmtId="0" fontId="8" fillId="0" borderId="0" xfId="0" applyFont="1" applyAlignment="1" applyProtection="1">
      <alignment horizontal="centerContinuous" vertical="center"/>
    </xf>
    <xf numFmtId="0" fontId="14" fillId="0" borderId="0" xfId="0" applyFont="1" applyProtection="1"/>
    <xf numFmtId="177" fontId="10" fillId="0" borderId="1" xfId="0" applyNumberFormat="1" applyFont="1" applyFill="1" applyBorder="1" applyAlignment="1" applyProtection="1">
      <alignment horizontal="right" vertical="center" wrapText="1"/>
    </xf>
    <xf numFmtId="177" fontId="4" fillId="0" borderId="1" xfId="0" applyNumberFormat="1" applyFont="1" applyFill="1" applyBorder="1" applyAlignment="1" applyProtection="1">
      <alignment horizontal="right" vertical="center" wrapText="1"/>
    </xf>
    <xf numFmtId="178" fontId="3" fillId="0" borderId="0" xfId="0" applyNumberFormat="1" applyFont="1" applyAlignment="1" applyProtection="1">
      <alignment horizontal="right" vertical="center"/>
    </xf>
    <xf numFmtId="0" fontId="22"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13" fillId="0" borderId="0" xfId="0" applyFont="1" applyAlignment="1" applyProtection="1">
      <alignment horizontal="centerContinuous"/>
    </xf>
    <xf numFmtId="49" fontId="10" fillId="0" borderId="1" xfId="0" applyNumberFormat="1" applyFont="1" applyFill="1" applyBorder="1" applyAlignment="1" applyProtection="1">
      <alignment horizontal="center" vertical="center" wrapText="1"/>
    </xf>
    <xf numFmtId="0" fontId="3" fillId="0" borderId="0" xfId="0" applyFont="1" applyAlignment="1" applyProtection="1">
      <alignment horizontal="left"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15" fillId="0" borderId="8" xfId="0" applyNumberFormat="1" applyFont="1" applyFill="1" applyBorder="1" applyAlignment="1" applyProtection="1">
      <alignment horizontal="right" vertical="center"/>
    </xf>
    <xf numFmtId="0" fontId="11" fillId="0" borderId="1" xfId="0" applyNumberFormat="1" applyFont="1" applyFill="1" applyBorder="1" applyAlignment="1" applyProtection="1">
      <alignment horizontal="centerContinuous" vertical="center" wrapText="1"/>
    </xf>
    <xf numFmtId="0" fontId="11" fillId="0" borderId="7" xfId="0" applyNumberFormat="1" applyFont="1" applyFill="1" applyBorder="1" applyAlignment="1" applyProtection="1">
      <alignment horizontal="centerContinuous" vertical="center" wrapText="1"/>
    </xf>
    <xf numFmtId="0" fontId="11" fillId="0" borderId="2" xfId="0" applyNumberFormat="1" applyFont="1" applyFill="1" applyBorder="1" applyAlignment="1" applyProtection="1">
      <alignment horizontal="centerContinuous" vertical="center" wrapText="1"/>
    </xf>
    <xf numFmtId="0" fontId="12" fillId="0" borderId="2" xfId="0" applyFont="1" applyBorder="1" applyAlignment="1" applyProtection="1">
      <alignment horizontal="centerContinuous" vertical="center" wrapText="1"/>
    </xf>
    <xf numFmtId="0" fontId="11" fillId="0" borderId="9" xfId="0" applyFont="1" applyBorder="1" applyAlignment="1">
      <alignment horizontal="center" vertical="center" wrapText="1"/>
    </xf>
    <xf numFmtId="4" fontId="11" fillId="0" borderId="9" xfId="0" applyNumberFormat="1" applyFont="1" applyBorder="1" applyAlignment="1">
      <alignment horizontal="center" vertical="center" wrapText="1"/>
    </xf>
    <xf numFmtId="0" fontId="4" fillId="0" borderId="7" xfId="0" applyFont="1" applyFill="1" applyBorder="1" applyAlignment="1" applyProtection="1">
      <alignment vertical="center"/>
    </xf>
    <xf numFmtId="177" fontId="10" fillId="0" borderId="2" xfId="0" applyNumberFormat="1" applyFont="1" applyFill="1" applyBorder="1" applyAlignment="1" applyProtection="1">
      <alignment vertical="center" wrapText="1"/>
    </xf>
    <xf numFmtId="0" fontId="23" fillId="0" borderId="0" xfId="0" applyNumberFormat="1" applyFont="1" applyFill="1" applyAlignment="1" applyProtection="1"/>
    <xf numFmtId="177" fontId="4" fillId="0" borderId="10" xfId="0" applyNumberFormat="1" applyFont="1" applyFill="1" applyBorder="1" applyAlignment="1" applyProtection="1">
      <alignment vertical="center" wrapText="1"/>
    </xf>
    <xf numFmtId="177" fontId="10" fillId="0" borderId="9" xfId="0" applyNumberFormat="1" applyFont="1" applyFill="1" applyBorder="1" applyAlignment="1" applyProtection="1">
      <alignment horizontal="right" vertical="center" wrapText="1"/>
    </xf>
    <xf numFmtId="0" fontId="4" fillId="0" borderId="1" xfId="0" applyFont="1" applyFill="1" applyBorder="1" applyAlignment="1" applyProtection="1">
      <alignment vertical="center"/>
    </xf>
    <xf numFmtId="0" fontId="0" fillId="0" borderId="0" xfId="0" applyFill="1"/>
    <xf numFmtId="177" fontId="4" fillId="0" borderId="8" xfId="0" applyNumberFormat="1" applyFont="1" applyFill="1" applyBorder="1" applyAlignment="1">
      <alignment horizontal="right" vertical="center" wrapText="1"/>
    </xf>
    <xf numFmtId="177" fontId="10" fillId="0" borderId="10" xfId="0" applyNumberFormat="1" applyFont="1" applyFill="1" applyBorder="1" applyAlignment="1" applyProtection="1">
      <alignment vertical="center" wrapText="1"/>
    </xf>
    <xf numFmtId="0" fontId="4" fillId="0" borderId="2" xfId="0" applyFont="1" applyFill="1" applyBorder="1" applyProtection="1"/>
    <xf numFmtId="177" fontId="4" fillId="0" borderId="7" xfId="0" applyNumberFormat="1" applyFont="1" applyFill="1" applyBorder="1" applyAlignment="1">
      <alignment horizontal="right" vertical="center" wrapText="1"/>
    </xf>
    <xf numFmtId="177" fontId="4" fillId="0" borderId="18" xfId="0" applyNumberFormat="1" applyFont="1" applyFill="1" applyBorder="1" applyAlignment="1">
      <alignment horizontal="right" vertical="center" wrapText="1"/>
    </xf>
    <xf numFmtId="177" fontId="4" fillId="0" borderId="9" xfId="0" applyNumberFormat="1" applyFont="1" applyFill="1" applyBorder="1" applyAlignment="1" applyProtection="1">
      <alignment vertical="center" wrapText="1"/>
    </xf>
    <xf numFmtId="177" fontId="4" fillId="0"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xf>
    <xf numFmtId="177" fontId="3" fillId="0" borderId="2" xfId="0" applyNumberFormat="1" applyFont="1" applyFill="1" applyBorder="1" applyAlignment="1" applyProtection="1">
      <alignment vertical="center" wrapText="1"/>
    </xf>
    <xf numFmtId="177" fontId="10" fillId="0" borderId="10" xfId="0" applyNumberFormat="1" applyFont="1" applyFill="1" applyBorder="1" applyAlignment="1" applyProtection="1">
      <alignment horizontal="right" vertical="center" wrapText="1"/>
    </xf>
    <xf numFmtId="0" fontId="4" fillId="0" borderId="7" xfId="0" applyNumberFormat="1" applyFont="1" applyFill="1" applyBorder="1" applyAlignment="1" applyProtection="1">
      <alignment vertical="center"/>
    </xf>
    <xf numFmtId="177" fontId="10" fillId="0" borderId="8" xfId="0" applyNumberFormat="1" applyFont="1" applyFill="1" applyBorder="1" applyAlignment="1">
      <alignment horizontal="right" vertical="center" wrapText="1"/>
    </xf>
    <xf numFmtId="178" fontId="14" fillId="0" borderId="0" xfId="0" applyNumberFormat="1" applyFont="1" applyAlignment="1" applyProtection="1">
      <alignment horizontal="right" vertical="center"/>
    </xf>
    <xf numFmtId="0" fontId="14" fillId="0" borderId="0" xfId="0" applyFont="1" applyAlignment="1" applyProtection="1">
      <alignment horizontal="left" vertical="center"/>
    </xf>
    <xf numFmtId="178" fontId="3" fillId="0" borderId="8" xfId="0" applyNumberFormat="1" applyFont="1" applyBorder="1" applyAlignment="1" applyProtection="1">
      <alignment horizontal="right" vertical="center" wrapText="1"/>
    </xf>
    <xf numFmtId="178" fontId="14" fillId="0" borderId="8" xfId="0" applyNumberFormat="1" applyFont="1" applyBorder="1" applyAlignment="1" applyProtection="1">
      <alignment horizontal="right" vertical="center" wrapText="1"/>
    </xf>
    <xf numFmtId="0" fontId="3" fillId="2" borderId="2"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178" fontId="3" fillId="2" borderId="2" xfId="0" applyNumberFormat="1" applyFont="1" applyFill="1" applyBorder="1" applyAlignment="1" applyProtection="1">
      <alignment horizontal="center" vertical="center" wrapText="1"/>
    </xf>
    <xf numFmtId="178" fontId="3" fillId="2" borderId="5"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2" xfId="10" applyNumberFormat="1" applyFont="1" applyFill="1" applyBorder="1" applyAlignment="1" applyProtection="1">
      <alignment horizontal="center" vertical="center" wrapText="1"/>
    </xf>
    <xf numFmtId="0" fontId="3" fillId="0" borderId="1" xfId="10" applyNumberFormat="1" applyFont="1" applyFill="1" applyBorder="1" applyAlignment="1" applyProtection="1">
      <alignment horizontal="center" vertical="center" wrapText="1"/>
    </xf>
    <xf numFmtId="0" fontId="3" fillId="0" borderId="5" xfId="10" applyNumberFormat="1" applyFont="1" applyFill="1" applyBorder="1" applyAlignment="1" applyProtection="1">
      <alignment horizontal="center" vertical="center" wrapText="1"/>
    </xf>
    <xf numFmtId="0" fontId="3" fillId="0" borderId="10" xfId="10" applyNumberFormat="1" applyFont="1" applyFill="1" applyBorder="1" applyAlignment="1" applyProtection="1">
      <alignment horizontal="center" vertical="center" wrapText="1"/>
    </xf>
    <xf numFmtId="0" fontId="3" fillId="0" borderId="5" xfId="10" applyFont="1" applyFill="1" applyBorder="1" applyAlignment="1">
      <alignment horizontal="center" vertical="center" wrapText="1"/>
    </xf>
    <xf numFmtId="0" fontId="3" fillId="0" borderId="10" xfId="10" applyFont="1" applyFill="1" applyBorder="1" applyAlignment="1">
      <alignment horizontal="center" vertical="center" wrapText="1"/>
    </xf>
    <xf numFmtId="0" fontId="3" fillId="0" borderId="2" xfId="3" applyNumberFormat="1" applyFont="1" applyFill="1" applyBorder="1" applyAlignment="1" applyProtection="1">
      <alignment horizontal="center" vertical="center" wrapText="1"/>
    </xf>
    <xf numFmtId="0" fontId="3" fillId="0" borderId="2" xfId="11" applyNumberFormat="1" applyFont="1" applyFill="1" applyBorder="1" applyAlignment="1" applyProtection="1">
      <alignment horizontal="center" vertical="center" wrapText="1"/>
    </xf>
    <xf numFmtId="0" fontId="3" fillId="0" borderId="2" xfId="18" applyNumberFormat="1" applyFont="1" applyFill="1" applyBorder="1" applyAlignment="1" applyProtection="1">
      <alignment horizontal="center" vertical="center" wrapText="1"/>
    </xf>
    <xf numFmtId="0" fontId="3" fillId="0" borderId="1" xfId="18" applyNumberFormat="1" applyFont="1" applyFill="1" applyBorder="1" applyAlignment="1" applyProtection="1">
      <alignment horizontal="center" vertical="center" wrapText="1"/>
    </xf>
    <xf numFmtId="0" fontId="3" fillId="0" borderId="12" xfId="18" applyNumberFormat="1" applyFont="1" applyFill="1" applyBorder="1" applyAlignment="1" applyProtection="1">
      <alignment horizontal="center" vertical="center" wrapText="1"/>
    </xf>
    <xf numFmtId="0" fontId="3" fillId="0" borderId="13" xfId="18" applyNumberFormat="1" applyFont="1" applyFill="1" applyBorder="1" applyAlignment="1" applyProtection="1">
      <alignment horizontal="center" vertical="center" wrapText="1"/>
    </xf>
    <xf numFmtId="0" fontId="3" fillId="0" borderId="15" xfId="18" applyNumberFormat="1" applyFont="1" applyFill="1" applyBorder="1" applyAlignment="1" applyProtection="1">
      <alignment horizontal="center" vertical="center" wrapText="1"/>
    </xf>
    <xf numFmtId="0" fontId="3" fillId="0" borderId="14" xfId="18" applyFont="1" applyFill="1" applyBorder="1" applyAlignment="1">
      <alignment horizontal="center" vertical="center" wrapText="1"/>
    </xf>
    <xf numFmtId="0" fontId="3" fillId="0" borderId="16" xfId="18" applyFont="1" applyFill="1" applyBorder="1" applyAlignment="1">
      <alignment horizontal="center" vertical="center" wrapText="1"/>
    </xf>
    <xf numFmtId="0" fontId="7"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center" vertical="center"/>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xf>
    <xf numFmtId="0" fontId="3" fillId="0" borderId="2"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0" borderId="5" xfId="20" applyNumberFormat="1" applyFont="1" applyFill="1" applyBorder="1" applyAlignment="1" applyProtection="1">
      <alignment horizontal="center" vertical="center" wrapText="1"/>
    </xf>
    <xf numFmtId="0" fontId="3" fillId="0" borderId="10" xfId="20" applyNumberFormat="1" applyFont="1" applyFill="1" applyBorder="1" applyAlignment="1" applyProtection="1">
      <alignment horizontal="center" vertical="center" wrapText="1"/>
    </xf>
    <xf numFmtId="0" fontId="3" fillId="0" borderId="5" xfId="20" applyFont="1" applyFill="1" applyBorder="1" applyAlignment="1">
      <alignment horizontal="center" vertical="center" wrapText="1"/>
    </xf>
    <xf numFmtId="0" fontId="3" fillId="0" borderId="10" xfId="20" applyFont="1" applyFill="1" applyBorder="1" applyAlignment="1">
      <alignment horizontal="center" vertical="center" wrapText="1"/>
    </xf>
    <xf numFmtId="0" fontId="3" fillId="0" borderId="5" xfId="20" applyNumberFormat="1" applyFont="1" applyFill="1" applyBorder="1" applyAlignment="1" applyProtection="1">
      <alignment vertical="center" wrapText="1"/>
    </xf>
    <xf numFmtId="0" fontId="3" fillId="0" borderId="10" xfId="20" applyNumberFormat="1" applyFont="1" applyFill="1" applyBorder="1" applyAlignment="1" applyProtection="1">
      <alignment vertical="center" wrapText="1"/>
    </xf>
    <xf numFmtId="0" fontId="3" fillId="0" borderId="2" xfId="22" applyNumberFormat="1" applyFont="1" applyFill="1" applyBorder="1" applyAlignment="1" applyProtection="1">
      <alignment horizontal="center" vertical="center" wrapText="1"/>
    </xf>
    <xf numFmtId="0" fontId="3" fillId="0" borderId="2" xfId="22" applyFont="1" applyFill="1" applyBorder="1" applyAlignment="1">
      <alignment horizontal="center" vertical="center" wrapText="1"/>
    </xf>
    <xf numFmtId="0" fontId="3" fillId="0" borderId="8" xfId="0" applyNumberFormat="1" applyFont="1" applyFill="1" applyBorder="1" applyAlignment="1" applyProtection="1">
      <alignment horizontal="right" vertical="center" wrapText="1"/>
    </xf>
    <xf numFmtId="0" fontId="3" fillId="2" borderId="1" xfId="0" applyNumberFormat="1" applyFont="1" applyFill="1" applyBorder="1" applyAlignment="1" applyProtection="1">
      <alignment horizontal="left" vertical="center"/>
    </xf>
    <xf numFmtId="0" fontId="3" fillId="2" borderId="3" xfId="0" applyNumberFormat="1" applyFont="1" applyFill="1" applyBorder="1" applyAlignment="1" applyProtection="1">
      <alignment horizontal="left" vertical="center"/>
    </xf>
    <xf numFmtId="0" fontId="3" fillId="0" borderId="1" xfId="19" applyNumberFormat="1" applyFont="1" applyFill="1" applyBorder="1" applyAlignment="1" applyProtection="1">
      <alignment horizontal="center" vertical="center" wrapText="1"/>
    </xf>
    <xf numFmtId="0" fontId="3" fillId="0" borderId="4" xfId="19" applyNumberFormat="1" applyFont="1" applyFill="1" applyBorder="1" applyAlignment="1" applyProtection="1">
      <alignment horizontal="center" vertical="center" wrapText="1"/>
    </xf>
    <xf numFmtId="0" fontId="3" fillId="0" borderId="2" xfId="19" applyNumberFormat="1" applyFont="1" applyFill="1" applyBorder="1" applyAlignment="1" applyProtection="1">
      <alignment horizontal="center" vertical="center" wrapText="1"/>
    </xf>
    <xf numFmtId="0" fontId="3" fillId="0" borderId="5" xfId="19" applyNumberFormat="1" applyFont="1" applyFill="1" applyBorder="1" applyAlignment="1" applyProtection="1">
      <alignment horizontal="center" vertical="center" wrapText="1"/>
    </xf>
  </cellXfs>
  <cellStyles count="32">
    <cellStyle name="差_5B5786A4FA5D0AEEE0535CD3690AC4C4" xfId="15"/>
    <cellStyle name="差_5B5786A4FA5D0AEEE0535CD3690AC4C4_636D6D1C51253000E0535BD3690AE2E0" xfId="16"/>
    <cellStyle name="差_5B5786A4FA5D0AEEE0535CD3690AC4C4_63830AABC20923D9E0535BD3690A5255" xfId="9"/>
    <cellStyle name="差_5B5786A4FA610AEEE0535CD3690AC4C4" xfId="12"/>
    <cellStyle name="差_5B5786A4FA610AEEE0535CD3690AC4C4_636D6D1C51253000E0535BD3690AE2E0" xfId="7"/>
    <cellStyle name="差_5B5786A4FA610AEEE0535CD3690AC4C4_63830AABC20923D9E0535BD3690A5255" xfId="14"/>
    <cellStyle name="差_5B5786A4FA620AEEE0535CD3690AC4C4" xfId="13"/>
    <cellStyle name="差_5B5786A4FA620AEEE0535CD3690AC4C4_636D6D1C51253000E0535BD3690AE2E0" xfId="17"/>
    <cellStyle name="差_5B5786A4FA620AEEE0535CD3690AC4C4_63830AABC20923D9E0535BD3690A5255" xfId="1"/>
    <cellStyle name="差_5BFABA8BBFA34F76E0535BD3690A3B73" xfId="4"/>
    <cellStyle name="差_5C0BE3C0AC2762CFE0535BD3690A953B" xfId="6"/>
    <cellStyle name="常规" xfId="0" builtinId="0"/>
    <cellStyle name="常规_636D6D1C50A63000E0535BD3690AE2E0" xfId="10"/>
    <cellStyle name="常规_636D6D1C50AD3000E0535BD3690AE2E0" xfId="3"/>
    <cellStyle name="常规_636D6D1C50AE3000E0535BD3690AE2E0" xfId="11"/>
    <cellStyle name="常规_636D6D1C50AF3000E0535BD3690AE2E0" xfId="18"/>
    <cellStyle name="常规_636D6D1C50B43000E0535BD3690AE2E0" xfId="8"/>
    <cellStyle name="常规_636D6D1C50B53000E0535BD3690AE2E0" xfId="19"/>
    <cellStyle name="常规_63827F9BD4DE0B19E0535BD3690A0FAA" xfId="20"/>
    <cellStyle name="常规_63830AABC1DC23D9E0535BD3690A5255" xfId="21"/>
    <cellStyle name="常规_63830AABC20923D9E0535BD3690A5255" xfId="22"/>
    <cellStyle name="好_5B5786A4FA5D0AEEE0535CD3690AC4C4" xfId="23"/>
    <cellStyle name="好_5B5786A4FA5D0AEEE0535CD3690AC4C4_636D6D1C51253000E0535BD3690AE2E0" xfId="5"/>
    <cellStyle name="好_5B5786A4FA5D0AEEE0535CD3690AC4C4_63830AABC20923D9E0535BD3690A5255" xfId="2"/>
    <cellStyle name="好_5B5786A4FA610AEEE0535CD3690AC4C4" xfId="24"/>
    <cellStyle name="好_5B5786A4FA610AEEE0535CD3690AC4C4_636D6D1C51253000E0535BD3690AE2E0" xfId="25"/>
    <cellStyle name="好_5B5786A4FA610AEEE0535CD3690AC4C4_63830AABC20923D9E0535BD3690A5255" xfId="26"/>
    <cellStyle name="好_5B5786A4FA620AEEE0535CD3690AC4C4" xfId="27"/>
    <cellStyle name="好_5B5786A4FA620AEEE0535CD3690AC4C4_636D6D1C51253000E0535BD3690AE2E0" xfId="28"/>
    <cellStyle name="好_5B5786A4FA620AEEE0535CD3690AC4C4_63830AABC20923D9E0535BD3690A5255" xfId="29"/>
    <cellStyle name="好_5BFABA8BBFA34F76E0535BD3690A3B73" xfId="30"/>
    <cellStyle name="好_5C0BE3C0AC2762CFE0535BD3690A953B"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J40"/>
  <sheetViews>
    <sheetView showGridLines="0" tabSelected="1" workbookViewId="0">
      <selection activeCell="A12" sqref="A12"/>
    </sheetView>
  </sheetViews>
  <sheetFormatPr defaultColWidth="9.1640625" defaultRowHeight="25.5" customHeight="1"/>
  <cols>
    <col min="1" max="1" width="43.83203125" customWidth="1"/>
    <col min="2" max="2" width="23.83203125" customWidth="1"/>
    <col min="3" max="3" width="34.83203125" customWidth="1"/>
    <col min="4" max="4" width="22.83203125" customWidth="1"/>
    <col min="5" max="5" width="30.6640625" customWidth="1"/>
    <col min="6" max="6" width="21.5" customWidth="1"/>
  </cols>
  <sheetData>
    <row r="1" spans="1:8" ht="18" customHeight="1">
      <c r="A1" s="206" t="s">
        <v>0</v>
      </c>
    </row>
    <row r="2" spans="1:8" ht="22.5" customHeight="1">
      <c r="A2" s="31" t="s">
        <v>1</v>
      </c>
      <c r="B2" s="207"/>
      <c r="C2" s="207"/>
      <c r="D2" s="207"/>
      <c r="E2" s="208"/>
      <c r="F2" s="208"/>
    </row>
    <row r="3" spans="1:8" ht="18" customHeight="1">
      <c r="F3" s="209" t="s">
        <v>2</v>
      </c>
    </row>
    <row r="4" spans="1:8" ht="27.75" customHeight="1">
      <c r="A4" s="210" t="s">
        <v>3</v>
      </c>
      <c r="B4" s="211"/>
      <c r="C4" s="212" t="s">
        <v>4</v>
      </c>
      <c r="D4" s="212"/>
      <c r="E4" s="213"/>
      <c r="F4" s="213"/>
    </row>
    <row r="5" spans="1:8" ht="22.5" customHeight="1">
      <c r="A5" s="214" t="s">
        <v>5</v>
      </c>
      <c r="B5" s="214" t="s">
        <v>6</v>
      </c>
      <c r="C5" s="214" t="s">
        <v>5</v>
      </c>
      <c r="D5" s="215" t="s">
        <v>6</v>
      </c>
      <c r="E5" s="214" t="s">
        <v>5</v>
      </c>
      <c r="F5" s="215" t="s">
        <v>6</v>
      </c>
    </row>
    <row r="6" spans="1:8" s="93" customFormat="1" ht="22.5" customHeight="1">
      <c r="A6" s="161" t="s">
        <v>7</v>
      </c>
      <c r="B6" s="149">
        <v>872.26</v>
      </c>
      <c r="C6" s="216" t="s">
        <v>8</v>
      </c>
      <c r="D6" s="217">
        <v>938.9</v>
      </c>
      <c r="E6" s="216" t="s">
        <v>9</v>
      </c>
      <c r="F6" s="40">
        <v>1031.8399999999999</v>
      </c>
      <c r="H6" s="218"/>
    </row>
    <row r="7" spans="1:8" s="93" customFormat="1" ht="25.5" customHeight="1">
      <c r="A7" s="161" t="s">
        <v>10</v>
      </c>
      <c r="B7" s="40">
        <v>871.06</v>
      </c>
      <c r="C7" s="216" t="s">
        <v>11</v>
      </c>
      <c r="D7" s="219">
        <v>0</v>
      </c>
      <c r="E7" s="216" t="s">
        <v>12</v>
      </c>
      <c r="F7" s="40">
        <v>780.01</v>
      </c>
      <c r="H7" s="218"/>
    </row>
    <row r="8" spans="1:8" s="93" customFormat="1" ht="22.5" customHeight="1">
      <c r="A8" s="161" t="s">
        <v>13</v>
      </c>
      <c r="B8" s="220">
        <v>1.2</v>
      </c>
      <c r="C8" s="216" t="s">
        <v>14</v>
      </c>
      <c r="D8" s="219">
        <v>0</v>
      </c>
      <c r="E8" s="216" t="s">
        <v>15</v>
      </c>
      <c r="F8" s="40">
        <v>251.83</v>
      </c>
    </row>
    <row r="9" spans="1:8" s="93" customFormat="1" ht="22.5" customHeight="1">
      <c r="A9" s="161" t="s">
        <v>16</v>
      </c>
      <c r="B9" s="154">
        <v>0</v>
      </c>
      <c r="C9" s="216" t="s">
        <v>17</v>
      </c>
      <c r="D9" s="219">
        <v>0</v>
      </c>
      <c r="E9" s="216" t="s">
        <v>18</v>
      </c>
      <c r="F9" s="45">
        <v>0</v>
      </c>
    </row>
    <row r="10" spans="1:8" s="93" customFormat="1" ht="22.5" customHeight="1">
      <c r="A10" s="161" t="s">
        <v>19</v>
      </c>
      <c r="B10" s="40">
        <v>228</v>
      </c>
      <c r="C10" s="216" t="s">
        <v>20</v>
      </c>
      <c r="D10" s="219">
        <v>0</v>
      </c>
      <c r="E10" s="216" t="s">
        <v>21</v>
      </c>
      <c r="F10" s="40">
        <v>68.42</v>
      </c>
    </row>
    <row r="11" spans="1:8" s="93" customFormat="1" ht="22.5" customHeight="1">
      <c r="A11" s="157" t="s">
        <v>22</v>
      </c>
      <c r="B11" s="91"/>
      <c r="C11" s="221" t="s">
        <v>23</v>
      </c>
      <c r="D11" s="219">
        <v>0</v>
      </c>
      <c r="E11" s="221" t="s">
        <v>24</v>
      </c>
      <c r="F11" s="45">
        <v>0</v>
      </c>
      <c r="G11" s="222"/>
    </row>
    <row r="12" spans="1:8" s="93" customFormat="1" ht="22.5" customHeight="1">
      <c r="A12" s="157"/>
      <c r="B12" s="223"/>
      <c r="C12" s="221" t="s">
        <v>25</v>
      </c>
      <c r="D12" s="224">
        <v>74.92</v>
      </c>
      <c r="E12" s="225"/>
      <c r="F12" s="45"/>
    </row>
    <row r="13" spans="1:8" s="93" customFormat="1" ht="22.5" customHeight="1">
      <c r="A13" s="157"/>
      <c r="B13" s="226"/>
      <c r="C13" s="221" t="s">
        <v>26</v>
      </c>
      <c r="D13" s="224">
        <v>31.41</v>
      </c>
      <c r="E13" s="225"/>
      <c r="F13" s="45"/>
    </row>
    <row r="14" spans="1:8" s="93" customFormat="1" ht="22.5" customHeight="1">
      <c r="A14" s="157"/>
      <c r="B14" s="226"/>
      <c r="C14" s="221" t="s">
        <v>27</v>
      </c>
      <c r="D14" s="219">
        <v>0</v>
      </c>
      <c r="E14" s="225"/>
      <c r="F14" s="45"/>
    </row>
    <row r="15" spans="1:8" s="93" customFormat="1" ht="22.5" customHeight="1">
      <c r="A15" s="157"/>
      <c r="B15" s="226"/>
      <c r="C15" s="221" t="s">
        <v>28</v>
      </c>
      <c r="D15" s="219">
        <v>0</v>
      </c>
      <c r="E15" s="225"/>
      <c r="F15" s="45"/>
    </row>
    <row r="16" spans="1:8" s="93" customFormat="1" ht="22.5" customHeight="1">
      <c r="A16" s="157"/>
      <c r="B16" s="226"/>
      <c r="C16" s="221" t="s">
        <v>29</v>
      </c>
      <c r="D16" s="219">
        <v>0</v>
      </c>
      <c r="E16" s="225"/>
      <c r="F16" s="45"/>
    </row>
    <row r="17" spans="1:6" s="93" customFormat="1" ht="22.5" customHeight="1">
      <c r="A17" s="157"/>
      <c r="B17" s="226"/>
      <c r="C17" s="221" t="s">
        <v>30</v>
      </c>
      <c r="D17" s="219">
        <v>0</v>
      </c>
      <c r="E17" s="225"/>
      <c r="F17" s="45"/>
    </row>
    <row r="18" spans="1:6" s="93" customFormat="1" ht="22.5" customHeight="1">
      <c r="A18" s="157"/>
      <c r="B18" s="226"/>
      <c r="C18" s="221" t="s">
        <v>31</v>
      </c>
      <c r="D18" s="219">
        <v>0</v>
      </c>
      <c r="E18" s="225"/>
      <c r="F18" s="45"/>
    </row>
    <row r="19" spans="1:6" s="93" customFormat="1" ht="22.5" customHeight="1">
      <c r="A19" s="157"/>
      <c r="B19" s="226"/>
      <c r="C19" s="221" t="s">
        <v>32</v>
      </c>
      <c r="D19" s="219">
        <v>0</v>
      </c>
      <c r="E19" s="225"/>
      <c r="F19" s="45"/>
    </row>
    <row r="20" spans="1:6" s="93" customFormat="1" ht="22.5" customHeight="1">
      <c r="A20" s="157"/>
      <c r="B20" s="226"/>
      <c r="C20" s="221" t="s">
        <v>33</v>
      </c>
      <c r="D20" s="219">
        <v>0</v>
      </c>
      <c r="E20" s="225"/>
      <c r="F20" s="45"/>
    </row>
    <row r="21" spans="1:6" s="93" customFormat="1" ht="22.5" customHeight="1">
      <c r="A21" s="157"/>
      <c r="B21" s="226"/>
      <c r="C21" s="221" t="s">
        <v>34</v>
      </c>
      <c r="D21" s="219">
        <v>0</v>
      </c>
      <c r="E21" s="225"/>
      <c r="F21" s="45"/>
    </row>
    <row r="22" spans="1:6" s="93" customFormat="1" ht="22.5" customHeight="1">
      <c r="A22" s="157"/>
      <c r="B22" s="226"/>
      <c r="C22" s="221" t="s">
        <v>35</v>
      </c>
      <c r="D22" s="219">
        <v>0</v>
      </c>
      <c r="E22" s="225"/>
      <c r="F22" s="45"/>
    </row>
    <row r="23" spans="1:6" s="93" customFormat="1" ht="22.5" customHeight="1">
      <c r="A23" s="157"/>
      <c r="B23" s="226"/>
      <c r="C23" s="221" t="s">
        <v>36</v>
      </c>
      <c r="D23" s="224">
        <v>55.03</v>
      </c>
      <c r="E23" s="225"/>
      <c r="F23" s="45"/>
    </row>
    <row r="24" spans="1:6" s="93" customFormat="1" ht="22.5" customHeight="1">
      <c r="A24" s="157"/>
      <c r="B24" s="226"/>
      <c r="C24" s="221" t="s">
        <v>37</v>
      </c>
      <c r="D24" s="219">
        <v>0</v>
      </c>
      <c r="E24" s="225"/>
      <c r="F24" s="45"/>
    </row>
    <row r="25" spans="1:6" s="93" customFormat="1" ht="25.5" customHeight="1">
      <c r="A25" s="157"/>
      <c r="B25" s="227"/>
      <c r="C25" s="221" t="s">
        <v>38</v>
      </c>
      <c r="D25" s="219">
        <v>0</v>
      </c>
      <c r="E25" s="225"/>
      <c r="F25" s="45"/>
    </row>
    <row r="26" spans="1:6" s="93" customFormat="1" ht="25.5" customHeight="1">
      <c r="A26" s="157"/>
      <c r="B26" s="227"/>
      <c r="C26" s="221" t="s">
        <v>39</v>
      </c>
      <c r="D26" s="228">
        <v>0</v>
      </c>
      <c r="E26" s="225"/>
      <c r="F26" s="45"/>
    </row>
    <row r="27" spans="1:6" s="93" customFormat="1" ht="22.5" customHeight="1">
      <c r="A27" s="157"/>
      <c r="B27" s="227"/>
      <c r="C27" s="221" t="s">
        <v>40</v>
      </c>
      <c r="D27" s="229">
        <v>0</v>
      </c>
      <c r="E27" s="225"/>
      <c r="F27" s="45"/>
    </row>
    <row r="28" spans="1:6" ht="22.5" customHeight="1">
      <c r="A28" s="230" t="s">
        <v>41</v>
      </c>
      <c r="B28" s="231">
        <f>SUM(B6,B9,B10)</f>
        <v>1100.26</v>
      </c>
      <c r="C28" s="159" t="s">
        <v>42</v>
      </c>
      <c r="D28" s="224">
        <f>SUM(D6:D27)</f>
        <v>1100.26</v>
      </c>
      <c r="E28" s="159" t="s">
        <v>42</v>
      </c>
      <c r="F28" s="232">
        <f>SUM(F6,F10,F11)</f>
        <v>1100.26</v>
      </c>
    </row>
    <row r="29" spans="1:6" s="93" customFormat="1" ht="22.5" customHeight="1">
      <c r="A29" s="161" t="s">
        <v>43</v>
      </c>
      <c r="B29" s="45">
        <v>0</v>
      </c>
      <c r="C29" s="233" t="s">
        <v>44</v>
      </c>
      <c r="D29" s="229"/>
      <c r="E29" s="225"/>
      <c r="F29" s="45"/>
    </row>
    <row r="30" spans="1:6" ht="22.5" customHeight="1">
      <c r="A30" s="230" t="s">
        <v>45</v>
      </c>
      <c r="B30" s="234">
        <f>SUM(B28:B29)</f>
        <v>1100.26</v>
      </c>
      <c r="C30" s="159" t="s">
        <v>46</v>
      </c>
      <c r="D30" s="217">
        <f>D28</f>
        <v>1100.26</v>
      </c>
      <c r="E30" s="159" t="s">
        <v>46</v>
      </c>
      <c r="F30" s="40">
        <f>F28</f>
        <v>1100.26</v>
      </c>
    </row>
    <row r="31" spans="1:6" ht="12.75" customHeight="1">
      <c r="B31" s="222"/>
    </row>
    <row r="32" spans="1:6" ht="12.75" customHeight="1"/>
    <row r="33" spans="2:10" ht="12.75" customHeight="1">
      <c r="J33" s="93"/>
    </row>
    <row r="34" spans="2:10" ht="12.75" customHeight="1"/>
    <row r="35" spans="2:10" ht="12.75" customHeight="1"/>
    <row r="36" spans="2:10" ht="12.75" customHeight="1"/>
    <row r="37" spans="2:10" ht="12.75" customHeight="1"/>
    <row r="38" spans="2:10" ht="12.75" customHeight="1"/>
    <row r="39" spans="2:10" ht="12.75" customHeight="1"/>
    <row r="40" spans="2:10" ht="12.75" customHeight="1">
      <c r="B40" s="222"/>
    </row>
  </sheetData>
  <sheetProtection formatCells="0" formatColumns="0" formatRows="0"/>
  <phoneticPr fontId="29" type="noConversion"/>
  <printOptions horizontalCentered="1"/>
  <pageMargins left="0.196527777777778" right="0.196527777777778" top="0.59027777777777801" bottom="0.98402777777777795" header="0.51180555555555596" footer="0.51180555555555596"/>
  <pageSetup paperSize="9" scale="65" orientation="landscape" horizontalDpi="300" verticalDpi="300"/>
  <headerFooter scaleWithDoc="0" alignWithMargins="0"/>
</worksheet>
</file>

<file path=xl/worksheets/sheet10.xml><?xml version="1.0" encoding="utf-8"?>
<worksheet xmlns="http://schemas.openxmlformats.org/spreadsheetml/2006/main" xmlns:r="http://schemas.openxmlformats.org/officeDocument/2006/relationships">
  <sheetPr>
    <pageSetUpPr autoPageBreaks="0"/>
  </sheetPr>
  <dimension ref="A1:IV40"/>
  <sheetViews>
    <sheetView showGridLines="0" workbookViewId="0">
      <selection activeCell="G12" sqref="G12"/>
    </sheetView>
  </sheetViews>
  <sheetFormatPr defaultColWidth="9.1640625" defaultRowHeight="23.25" customHeight="1"/>
  <cols>
    <col min="1" max="1" width="10" style="132" customWidth="1"/>
    <col min="2" max="2" width="7.83203125" style="132" customWidth="1"/>
    <col min="3" max="3" width="5.83203125" style="132" customWidth="1"/>
    <col min="4" max="4" width="31.33203125" style="132" customWidth="1"/>
    <col min="5" max="5" width="21" style="132" customWidth="1"/>
    <col min="6" max="6" width="23.5" style="132" customWidth="1"/>
    <col min="7" max="7" width="21.6640625" style="132" customWidth="1"/>
    <col min="8" max="8" width="22.83203125" style="132" customWidth="1"/>
    <col min="9" max="16384" width="9.1640625" style="132"/>
  </cols>
  <sheetData>
    <row r="1" spans="1:256" s="131" customFormat="1" ht="23.25" customHeight="1">
      <c r="A1" s="3" t="s">
        <v>207</v>
      </c>
      <c r="B1" s="133"/>
      <c r="C1" s="133"/>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30" customHeight="1">
      <c r="A2" s="134" t="s">
        <v>208</v>
      </c>
      <c r="B2" s="32"/>
      <c r="C2" s="32"/>
      <c r="D2" s="32"/>
      <c r="E2" s="32"/>
      <c r="F2" s="32"/>
      <c r="G2" s="32"/>
      <c r="H2" s="135"/>
    </row>
    <row r="3" spans="1:256" ht="21.75" customHeight="1">
      <c r="H3" s="136" t="s">
        <v>2</v>
      </c>
    </row>
    <row r="4" spans="1:256" ht="23.25" customHeight="1">
      <c r="A4" s="239" t="s">
        <v>206</v>
      </c>
      <c r="B4" s="239"/>
      <c r="C4" s="239"/>
      <c r="D4" s="239" t="s">
        <v>70</v>
      </c>
      <c r="E4" s="239" t="s">
        <v>50</v>
      </c>
      <c r="F4" s="239" t="s">
        <v>130</v>
      </c>
      <c r="G4" s="273" t="s">
        <v>209</v>
      </c>
      <c r="H4" s="272" t="s">
        <v>132</v>
      </c>
    </row>
    <row r="5" spans="1:256" ht="23.25" customHeight="1">
      <c r="A5" s="38" t="s">
        <v>71</v>
      </c>
      <c r="B5" s="38" t="s">
        <v>72</v>
      </c>
      <c r="C5" s="38" t="s">
        <v>73</v>
      </c>
      <c r="D5" s="240"/>
      <c r="E5" s="240"/>
      <c r="F5" s="240"/>
      <c r="G5" s="243"/>
      <c r="H5" s="249"/>
    </row>
    <row r="6" spans="1:256" ht="25.5" customHeight="1">
      <c r="A6" s="39"/>
      <c r="B6" s="39"/>
      <c r="C6" s="137"/>
      <c r="D6" s="138" t="s">
        <v>58</v>
      </c>
      <c r="E6" s="43">
        <v>803.84</v>
      </c>
      <c r="F6" s="43">
        <v>650.01</v>
      </c>
      <c r="G6" s="41">
        <v>153.83000000000001</v>
      </c>
      <c r="H6" s="45">
        <v>0</v>
      </c>
    </row>
    <row r="7" spans="1:256" ht="25.5" customHeight="1">
      <c r="A7" s="39" t="s">
        <v>74</v>
      </c>
      <c r="B7" s="39"/>
      <c r="C7" s="137"/>
      <c r="D7" s="138" t="s">
        <v>75</v>
      </c>
      <c r="E7" s="43">
        <v>642.48</v>
      </c>
      <c r="F7" s="43">
        <v>488.65</v>
      </c>
      <c r="G7" s="41">
        <v>153.83000000000001</v>
      </c>
      <c r="H7" s="45">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39" t="s">
        <v>76</v>
      </c>
      <c r="B8" s="39" t="s">
        <v>77</v>
      </c>
      <c r="C8" s="137"/>
      <c r="D8" s="138" t="s">
        <v>78</v>
      </c>
      <c r="E8" s="43">
        <v>43.46</v>
      </c>
      <c r="F8" s="43">
        <v>32.76</v>
      </c>
      <c r="G8" s="41">
        <v>10.7</v>
      </c>
      <c r="H8" s="45">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39" t="s">
        <v>79</v>
      </c>
      <c r="B9" s="39" t="s">
        <v>80</v>
      </c>
      <c r="C9" s="137" t="s">
        <v>81</v>
      </c>
      <c r="D9" s="138" t="s">
        <v>82</v>
      </c>
      <c r="E9" s="43">
        <v>43.46</v>
      </c>
      <c r="F9" s="43">
        <v>32.76</v>
      </c>
      <c r="G9" s="41">
        <v>10.7</v>
      </c>
      <c r="H9" s="45">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39" t="s">
        <v>76</v>
      </c>
      <c r="B10" s="39" t="s">
        <v>85</v>
      </c>
      <c r="C10" s="137"/>
      <c r="D10" s="138" t="s">
        <v>86</v>
      </c>
      <c r="E10" s="43">
        <v>599.02</v>
      </c>
      <c r="F10" s="43">
        <v>455.89</v>
      </c>
      <c r="G10" s="41">
        <v>143.13</v>
      </c>
      <c r="H10" s="45">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39" t="s">
        <v>79</v>
      </c>
      <c r="B11" s="39" t="s">
        <v>87</v>
      </c>
      <c r="C11" s="137" t="s">
        <v>81</v>
      </c>
      <c r="D11" s="138" t="s">
        <v>88</v>
      </c>
      <c r="E11" s="43">
        <v>413.54</v>
      </c>
      <c r="F11" s="43">
        <v>323.3</v>
      </c>
      <c r="G11" s="41">
        <v>90.24</v>
      </c>
      <c r="H11" s="45">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39" t="s">
        <v>79</v>
      </c>
      <c r="B12" s="39" t="s">
        <v>87</v>
      </c>
      <c r="C12" s="137" t="s">
        <v>91</v>
      </c>
      <c r="D12" s="138" t="s">
        <v>92</v>
      </c>
      <c r="E12" s="43">
        <v>185.48</v>
      </c>
      <c r="F12" s="43">
        <v>132.59</v>
      </c>
      <c r="G12" s="41">
        <v>52.89</v>
      </c>
      <c r="H12" s="45">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39" t="s">
        <v>93</v>
      </c>
      <c r="B13" s="39"/>
      <c r="C13" s="137"/>
      <c r="D13" s="138" t="s">
        <v>94</v>
      </c>
      <c r="E13" s="43">
        <v>74.92</v>
      </c>
      <c r="F13" s="43">
        <v>74.92</v>
      </c>
      <c r="G13" s="139">
        <v>0</v>
      </c>
      <c r="H13" s="45">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39" t="s">
        <v>95</v>
      </c>
      <c r="B14" s="39" t="s">
        <v>81</v>
      </c>
      <c r="C14" s="137"/>
      <c r="D14" s="138" t="s">
        <v>96</v>
      </c>
      <c r="E14" s="43">
        <v>3.14</v>
      </c>
      <c r="F14" s="43">
        <v>3.14</v>
      </c>
      <c r="G14" s="139">
        <v>0</v>
      </c>
      <c r="H14" s="45">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39" t="s">
        <v>97</v>
      </c>
      <c r="B15" s="39" t="s">
        <v>98</v>
      </c>
      <c r="C15" s="137" t="s">
        <v>99</v>
      </c>
      <c r="D15" s="138" t="s">
        <v>100</v>
      </c>
      <c r="E15" s="43">
        <v>3.14</v>
      </c>
      <c r="F15" s="43">
        <v>3.14</v>
      </c>
      <c r="G15" s="139">
        <v>0</v>
      </c>
      <c r="H15" s="45">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39" t="s">
        <v>95</v>
      </c>
      <c r="B16" s="39" t="s">
        <v>101</v>
      </c>
      <c r="C16" s="137"/>
      <c r="D16" s="138" t="s">
        <v>102</v>
      </c>
      <c r="E16" s="43">
        <v>71.78</v>
      </c>
      <c r="F16" s="43">
        <v>71.78</v>
      </c>
      <c r="G16" s="139">
        <v>0</v>
      </c>
      <c r="H16" s="45">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39" t="s">
        <v>97</v>
      </c>
      <c r="B17" s="39" t="s">
        <v>103</v>
      </c>
      <c r="C17" s="137" t="s">
        <v>101</v>
      </c>
      <c r="D17" s="138" t="s">
        <v>104</v>
      </c>
      <c r="E17" s="43">
        <v>71.78</v>
      </c>
      <c r="F17" s="43">
        <v>71.78</v>
      </c>
      <c r="G17" s="139">
        <v>0</v>
      </c>
      <c r="H17" s="45">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39" t="s">
        <v>105</v>
      </c>
      <c r="B18" s="39"/>
      <c r="C18" s="137"/>
      <c r="D18" s="138" t="s">
        <v>106</v>
      </c>
      <c r="E18" s="43">
        <v>31.41</v>
      </c>
      <c r="F18" s="43">
        <v>31.41</v>
      </c>
      <c r="G18" s="139">
        <v>0</v>
      </c>
      <c r="H18" s="45">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39" t="s">
        <v>107</v>
      </c>
      <c r="B19" s="39" t="s">
        <v>108</v>
      </c>
      <c r="C19" s="137"/>
      <c r="D19" s="138" t="s">
        <v>109</v>
      </c>
      <c r="E19" s="43">
        <v>31.41</v>
      </c>
      <c r="F19" s="43">
        <v>31.41</v>
      </c>
      <c r="G19" s="139">
        <v>0</v>
      </c>
      <c r="H19" s="45">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39" t="s">
        <v>110</v>
      </c>
      <c r="B20" s="39" t="s">
        <v>111</v>
      </c>
      <c r="C20" s="137" t="s">
        <v>81</v>
      </c>
      <c r="D20" s="138" t="s">
        <v>112</v>
      </c>
      <c r="E20" s="43">
        <v>22.12</v>
      </c>
      <c r="F20" s="43">
        <v>22.12</v>
      </c>
      <c r="G20" s="139">
        <v>0</v>
      </c>
      <c r="H20" s="45">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39" t="s">
        <v>110</v>
      </c>
      <c r="B21" s="39" t="s">
        <v>111</v>
      </c>
      <c r="C21" s="137" t="s">
        <v>113</v>
      </c>
      <c r="D21" s="138" t="s">
        <v>114</v>
      </c>
      <c r="E21" s="43">
        <v>9.2899999999999991</v>
      </c>
      <c r="F21" s="43">
        <v>9.2899999999999991</v>
      </c>
      <c r="G21" s="139">
        <v>0</v>
      </c>
      <c r="H21" s="45">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39" t="s">
        <v>115</v>
      </c>
      <c r="B22" s="39"/>
      <c r="C22" s="137"/>
      <c r="D22" s="138" t="s">
        <v>116</v>
      </c>
      <c r="E22" s="43">
        <v>55.03</v>
      </c>
      <c r="F22" s="43">
        <v>55.03</v>
      </c>
      <c r="G22" s="139">
        <v>0</v>
      </c>
      <c r="H22" s="45">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39" t="s">
        <v>117</v>
      </c>
      <c r="B23" s="39" t="s">
        <v>113</v>
      </c>
      <c r="C23" s="137"/>
      <c r="D23" s="138" t="s">
        <v>118</v>
      </c>
      <c r="E23" s="43">
        <v>55.03</v>
      </c>
      <c r="F23" s="43">
        <v>55.03</v>
      </c>
      <c r="G23" s="139">
        <v>0</v>
      </c>
      <c r="H23" s="45">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39" t="s">
        <v>119</v>
      </c>
      <c r="B24" s="39" t="s">
        <v>120</v>
      </c>
      <c r="C24" s="137" t="s">
        <v>81</v>
      </c>
      <c r="D24" s="138" t="s">
        <v>121</v>
      </c>
      <c r="E24" s="43">
        <v>55.03</v>
      </c>
      <c r="F24" s="43">
        <v>55.03</v>
      </c>
      <c r="G24" s="139">
        <v>0</v>
      </c>
      <c r="H24" s="45">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H4:H5"/>
    <mergeCell ref="A4:C4"/>
    <mergeCell ref="D4:D5"/>
    <mergeCell ref="E4:E5"/>
    <mergeCell ref="F4:F5"/>
    <mergeCell ref="G4:G5"/>
  </mergeCells>
  <phoneticPr fontId="29" type="noConversion"/>
  <printOptions horizontalCentered="1"/>
  <pageMargins left="0.78888888888888897" right="0.78888888888888897" top="0.78888888888888897" bottom="0.78888888888888897" header="0.5" footer="0.5"/>
  <pageSetup paperSize="9" scale="90" orientation="landscape" useFirstPageNumber="1" horizontalDpi="300" verticalDpi="300"/>
  <headerFooter alignWithMargins="0"/>
</worksheet>
</file>

<file path=xl/worksheets/sheet11.xml><?xml version="1.0" encoding="utf-8"?>
<worksheet xmlns="http://schemas.openxmlformats.org/spreadsheetml/2006/main" xmlns:r="http://schemas.openxmlformats.org/officeDocument/2006/relationships">
  <sheetPr>
    <pageSetUpPr autoPageBreaks="0"/>
  </sheetPr>
  <dimension ref="A1:R24"/>
  <sheetViews>
    <sheetView showGridLines="0" workbookViewId="0">
      <selection activeCell="E17" sqref="E17"/>
    </sheetView>
  </sheetViews>
  <sheetFormatPr defaultColWidth="9" defaultRowHeight="11.25"/>
  <cols>
    <col min="2" max="3" width="6.83203125" customWidth="1"/>
    <col min="4" max="4" width="30.6640625" customWidth="1"/>
    <col min="5" max="8" width="14.33203125" customWidth="1"/>
    <col min="9" max="9" width="9.33203125" customWidth="1"/>
    <col min="10" max="11" width="14.33203125" customWidth="1"/>
    <col min="12" max="12" width="11.33203125" customWidth="1"/>
    <col min="13" max="16" width="14.33203125" customWidth="1"/>
    <col min="17" max="17" width="11.6640625" customWidth="1"/>
    <col min="18" max="18" width="14.33203125" customWidth="1"/>
  </cols>
  <sheetData>
    <row r="1" spans="1:18" ht="18.75" customHeight="1">
      <c r="A1" s="3" t="s">
        <v>210</v>
      </c>
      <c r="B1" s="122"/>
      <c r="C1" s="122"/>
      <c r="D1" s="122"/>
      <c r="E1" s="122"/>
      <c r="F1" s="122"/>
      <c r="G1" s="122"/>
      <c r="H1" s="122"/>
      <c r="I1" s="122"/>
      <c r="J1" s="122"/>
      <c r="K1" s="122"/>
      <c r="L1" s="122"/>
      <c r="M1" s="122"/>
      <c r="N1" s="122"/>
      <c r="O1" s="122"/>
      <c r="P1" s="122"/>
      <c r="Q1" s="122"/>
      <c r="R1" s="130"/>
    </row>
    <row r="2" spans="1:18" ht="29.25" customHeight="1">
      <c r="A2" s="123" t="s">
        <v>211</v>
      </c>
      <c r="B2" s="124"/>
      <c r="C2" s="124"/>
      <c r="D2" s="124"/>
      <c r="E2" s="124"/>
      <c r="F2" s="124"/>
      <c r="G2" s="124"/>
      <c r="H2" s="124"/>
      <c r="I2" s="124"/>
      <c r="J2" s="124"/>
      <c r="K2" s="124"/>
      <c r="L2" s="124"/>
      <c r="M2" s="124"/>
      <c r="N2" s="124"/>
      <c r="O2" s="124"/>
      <c r="P2" s="124"/>
      <c r="Q2" s="124"/>
      <c r="R2" s="124"/>
    </row>
    <row r="3" spans="1:18" ht="21.75" customHeight="1">
      <c r="A3" s="122"/>
      <c r="B3" s="122"/>
      <c r="C3" s="122"/>
      <c r="D3" s="122"/>
      <c r="E3" s="122"/>
      <c r="F3" s="122"/>
      <c r="G3" s="122"/>
      <c r="H3" s="122"/>
      <c r="I3" s="122"/>
      <c r="J3" s="122"/>
      <c r="K3" s="122"/>
      <c r="L3" s="122"/>
      <c r="M3" s="122"/>
      <c r="N3" s="122"/>
      <c r="O3" s="122"/>
      <c r="P3" s="122"/>
      <c r="Q3" s="122"/>
      <c r="R3" s="121" t="s">
        <v>124</v>
      </c>
    </row>
    <row r="4" spans="1:18" ht="28.5" customHeight="1">
      <c r="A4" s="125" t="s">
        <v>69</v>
      </c>
      <c r="B4" s="125"/>
      <c r="C4" s="125"/>
      <c r="D4" s="258" t="s">
        <v>125</v>
      </c>
      <c r="E4" s="258" t="s">
        <v>50</v>
      </c>
      <c r="F4" s="258" t="s">
        <v>135</v>
      </c>
      <c r="G4" s="258" t="s">
        <v>136</v>
      </c>
      <c r="H4" s="258" t="s">
        <v>137</v>
      </c>
      <c r="I4" s="258" t="s">
        <v>138</v>
      </c>
      <c r="J4" s="258" t="s">
        <v>139</v>
      </c>
      <c r="K4" s="258" t="s">
        <v>140</v>
      </c>
      <c r="L4" s="258" t="s">
        <v>141</v>
      </c>
      <c r="M4" s="258" t="s">
        <v>142</v>
      </c>
      <c r="N4" s="258" t="s">
        <v>143</v>
      </c>
      <c r="O4" s="258" t="s">
        <v>144</v>
      </c>
      <c r="P4" s="258" t="s">
        <v>145</v>
      </c>
      <c r="Q4" s="258" t="s">
        <v>146</v>
      </c>
      <c r="R4" s="258" t="s">
        <v>147</v>
      </c>
    </row>
    <row r="5" spans="1:18" ht="28.5" customHeight="1">
      <c r="A5" s="126" t="s">
        <v>71</v>
      </c>
      <c r="B5" s="126" t="s">
        <v>72</v>
      </c>
      <c r="C5" s="126" t="s">
        <v>73</v>
      </c>
      <c r="D5" s="258"/>
      <c r="E5" s="258"/>
      <c r="F5" s="258"/>
      <c r="G5" s="258"/>
      <c r="H5" s="258"/>
      <c r="I5" s="258"/>
      <c r="J5" s="258"/>
      <c r="K5" s="258"/>
      <c r="L5" s="258"/>
      <c r="M5" s="258"/>
      <c r="N5" s="258"/>
      <c r="O5" s="258"/>
      <c r="P5" s="258"/>
      <c r="Q5" s="258"/>
      <c r="R5" s="258"/>
    </row>
    <row r="6" spans="1:18" s="93" customFormat="1" ht="24.75" customHeight="1">
      <c r="A6" s="127"/>
      <c r="B6" s="127"/>
      <c r="C6" s="127"/>
      <c r="D6" s="127" t="s">
        <v>58</v>
      </c>
      <c r="E6" s="128">
        <v>650.01</v>
      </c>
      <c r="F6" s="128">
        <v>247.76</v>
      </c>
      <c r="G6" s="128">
        <v>174.86</v>
      </c>
      <c r="H6" s="128">
        <v>14.69</v>
      </c>
      <c r="I6" s="129">
        <v>0</v>
      </c>
      <c r="J6" s="128">
        <v>51.34</v>
      </c>
      <c r="K6" s="128">
        <v>71.78</v>
      </c>
      <c r="L6" s="129">
        <v>0</v>
      </c>
      <c r="M6" s="128">
        <v>31.41</v>
      </c>
      <c r="N6" s="129">
        <v>0</v>
      </c>
      <c r="O6" s="128">
        <v>3.14</v>
      </c>
      <c r="P6" s="128">
        <v>55.03</v>
      </c>
      <c r="Q6" s="129">
        <v>0</v>
      </c>
      <c r="R6" s="129">
        <v>0</v>
      </c>
    </row>
    <row r="7" spans="1:18" ht="24.75" customHeight="1">
      <c r="A7" s="127" t="s">
        <v>74</v>
      </c>
      <c r="B7" s="127"/>
      <c r="C7" s="127"/>
      <c r="D7" s="127" t="s">
        <v>75</v>
      </c>
      <c r="E7" s="128">
        <v>488.65</v>
      </c>
      <c r="F7" s="128">
        <v>247.76</v>
      </c>
      <c r="G7" s="128">
        <v>174.86</v>
      </c>
      <c r="H7" s="128">
        <v>14.69</v>
      </c>
      <c r="I7" s="129">
        <v>0</v>
      </c>
      <c r="J7" s="128">
        <v>51.34</v>
      </c>
      <c r="K7" s="129">
        <v>0</v>
      </c>
      <c r="L7" s="129">
        <v>0</v>
      </c>
      <c r="M7" s="129">
        <v>0</v>
      </c>
      <c r="N7" s="129">
        <v>0</v>
      </c>
      <c r="O7" s="129">
        <v>0</v>
      </c>
      <c r="P7" s="129">
        <v>0</v>
      </c>
      <c r="Q7" s="129">
        <v>0</v>
      </c>
      <c r="R7" s="129">
        <v>0</v>
      </c>
    </row>
    <row r="8" spans="1:18" ht="24.75" customHeight="1">
      <c r="A8" s="127" t="s">
        <v>76</v>
      </c>
      <c r="B8" s="127" t="s">
        <v>77</v>
      </c>
      <c r="C8" s="127"/>
      <c r="D8" s="127" t="s">
        <v>78</v>
      </c>
      <c r="E8" s="128">
        <v>32.76</v>
      </c>
      <c r="F8" s="128">
        <v>15.74</v>
      </c>
      <c r="G8" s="128">
        <v>15.71</v>
      </c>
      <c r="H8" s="128">
        <v>1.31</v>
      </c>
      <c r="I8" s="129">
        <v>0</v>
      </c>
      <c r="J8" s="129">
        <v>0</v>
      </c>
      <c r="K8" s="129">
        <v>0</v>
      </c>
      <c r="L8" s="129">
        <v>0</v>
      </c>
      <c r="M8" s="129">
        <v>0</v>
      </c>
      <c r="N8" s="129">
        <v>0</v>
      </c>
      <c r="O8" s="129">
        <v>0</v>
      </c>
      <c r="P8" s="129">
        <v>0</v>
      </c>
      <c r="Q8" s="129">
        <v>0</v>
      </c>
      <c r="R8" s="129">
        <v>0</v>
      </c>
    </row>
    <row r="9" spans="1:18" ht="24.75" customHeight="1">
      <c r="A9" s="127" t="s">
        <v>79</v>
      </c>
      <c r="B9" s="127" t="s">
        <v>80</v>
      </c>
      <c r="C9" s="127" t="s">
        <v>81</v>
      </c>
      <c r="D9" s="127" t="s">
        <v>82</v>
      </c>
      <c r="E9" s="128">
        <v>32.76</v>
      </c>
      <c r="F9" s="128">
        <v>15.74</v>
      </c>
      <c r="G9" s="128">
        <v>15.71</v>
      </c>
      <c r="H9" s="128">
        <v>1.31</v>
      </c>
      <c r="I9" s="129">
        <v>0</v>
      </c>
      <c r="J9" s="129">
        <v>0</v>
      </c>
      <c r="K9" s="129">
        <v>0</v>
      </c>
      <c r="L9" s="129">
        <v>0</v>
      </c>
      <c r="M9" s="129">
        <v>0</v>
      </c>
      <c r="N9" s="129">
        <v>0</v>
      </c>
      <c r="O9" s="129">
        <v>0</v>
      </c>
      <c r="P9" s="129">
        <v>0</v>
      </c>
      <c r="Q9" s="129">
        <v>0</v>
      </c>
      <c r="R9" s="129">
        <v>0</v>
      </c>
    </row>
    <row r="10" spans="1:18" ht="24.75" customHeight="1">
      <c r="A10" s="127" t="s">
        <v>76</v>
      </c>
      <c r="B10" s="127" t="s">
        <v>85</v>
      </c>
      <c r="C10" s="127"/>
      <c r="D10" s="127" t="s">
        <v>86</v>
      </c>
      <c r="E10" s="128">
        <v>455.89</v>
      </c>
      <c r="F10" s="128">
        <v>232.02</v>
      </c>
      <c r="G10" s="128">
        <v>159.15</v>
      </c>
      <c r="H10" s="128">
        <v>13.38</v>
      </c>
      <c r="I10" s="129">
        <v>0</v>
      </c>
      <c r="J10" s="128">
        <v>51.34</v>
      </c>
      <c r="K10" s="129">
        <v>0</v>
      </c>
      <c r="L10" s="129">
        <v>0</v>
      </c>
      <c r="M10" s="129">
        <v>0</v>
      </c>
      <c r="N10" s="129">
        <v>0</v>
      </c>
      <c r="O10" s="129">
        <v>0</v>
      </c>
      <c r="P10" s="129">
        <v>0</v>
      </c>
      <c r="Q10" s="129">
        <v>0</v>
      </c>
      <c r="R10" s="129">
        <v>0</v>
      </c>
    </row>
    <row r="11" spans="1:18" ht="24.75" customHeight="1">
      <c r="A11" s="127" t="s">
        <v>79</v>
      </c>
      <c r="B11" s="127" t="s">
        <v>87</v>
      </c>
      <c r="C11" s="127" t="s">
        <v>81</v>
      </c>
      <c r="D11" s="127" t="s">
        <v>88</v>
      </c>
      <c r="E11" s="128">
        <v>323.3</v>
      </c>
      <c r="F11" s="128">
        <v>160.52000000000001</v>
      </c>
      <c r="G11" s="128">
        <v>149.4</v>
      </c>
      <c r="H11" s="128">
        <v>13.38</v>
      </c>
      <c r="I11" s="129">
        <v>0</v>
      </c>
      <c r="J11" s="129">
        <v>0</v>
      </c>
      <c r="K11" s="129">
        <v>0</v>
      </c>
      <c r="L11" s="129">
        <v>0</v>
      </c>
      <c r="M11" s="129">
        <v>0</v>
      </c>
      <c r="N11" s="129">
        <v>0</v>
      </c>
      <c r="O11" s="129">
        <v>0</v>
      </c>
      <c r="P11" s="129">
        <v>0</v>
      </c>
      <c r="Q11" s="129">
        <v>0</v>
      </c>
      <c r="R11" s="129">
        <v>0</v>
      </c>
    </row>
    <row r="12" spans="1:18" ht="24.75" customHeight="1">
      <c r="A12" s="127" t="s">
        <v>79</v>
      </c>
      <c r="B12" s="127" t="s">
        <v>87</v>
      </c>
      <c r="C12" s="127" t="s">
        <v>91</v>
      </c>
      <c r="D12" s="127" t="s">
        <v>92</v>
      </c>
      <c r="E12" s="128">
        <v>132.59</v>
      </c>
      <c r="F12" s="128">
        <v>71.5</v>
      </c>
      <c r="G12" s="128">
        <v>9.75</v>
      </c>
      <c r="H12" s="129">
        <v>0</v>
      </c>
      <c r="I12" s="129">
        <v>0</v>
      </c>
      <c r="J12" s="128">
        <v>51.34</v>
      </c>
      <c r="K12" s="129">
        <v>0</v>
      </c>
      <c r="L12" s="129">
        <v>0</v>
      </c>
      <c r="M12" s="129">
        <v>0</v>
      </c>
      <c r="N12" s="129">
        <v>0</v>
      </c>
      <c r="O12" s="129">
        <v>0</v>
      </c>
      <c r="P12" s="129">
        <v>0</v>
      </c>
      <c r="Q12" s="129">
        <v>0</v>
      </c>
      <c r="R12" s="129">
        <v>0</v>
      </c>
    </row>
    <row r="13" spans="1:18" ht="24.75" customHeight="1">
      <c r="A13" s="127" t="s">
        <v>93</v>
      </c>
      <c r="B13" s="127"/>
      <c r="C13" s="127"/>
      <c r="D13" s="127" t="s">
        <v>94</v>
      </c>
      <c r="E13" s="128">
        <v>74.92</v>
      </c>
      <c r="F13" s="129">
        <v>0</v>
      </c>
      <c r="G13" s="129">
        <v>0</v>
      </c>
      <c r="H13" s="129">
        <v>0</v>
      </c>
      <c r="I13" s="129">
        <v>0</v>
      </c>
      <c r="J13" s="129">
        <v>0</v>
      </c>
      <c r="K13" s="128">
        <v>71.78</v>
      </c>
      <c r="L13" s="129">
        <v>0</v>
      </c>
      <c r="M13" s="129">
        <v>0</v>
      </c>
      <c r="N13" s="129">
        <v>0</v>
      </c>
      <c r="O13" s="128">
        <v>3.14</v>
      </c>
      <c r="P13" s="129">
        <v>0</v>
      </c>
      <c r="Q13" s="129">
        <v>0</v>
      </c>
      <c r="R13" s="129">
        <v>0</v>
      </c>
    </row>
    <row r="14" spans="1:18" ht="24.75" customHeight="1">
      <c r="A14" s="127" t="s">
        <v>95</v>
      </c>
      <c r="B14" s="127" t="s">
        <v>81</v>
      </c>
      <c r="C14" s="127"/>
      <c r="D14" s="127" t="s">
        <v>96</v>
      </c>
      <c r="E14" s="128">
        <v>3.14</v>
      </c>
      <c r="F14" s="129">
        <v>0</v>
      </c>
      <c r="G14" s="129">
        <v>0</v>
      </c>
      <c r="H14" s="129">
        <v>0</v>
      </c>
      <c r="I14" s="129">
        <v>0</v>
      </c>
      <c r="J14" s="129">
        <v>0</v>
      </c>
      <c r="K14" s="129">
        <v>0</v>
      </c>
      <c r="L14" s="129">
        <v>0</v>
      </c>
      <c r="M14" s="129">
        <v>0</v>
      </c>
      <c r="N14" s="129">
        <v>0</v>
      </c>
      <c r="O14" s="128">
        <v>3.14</v>
      </c>
      <c r="P14" s="129">
        <v>0</v>
      </c>
      <c r="Q14" s="129">
        <v>0</v>
      </c>
      <c r="R14" s="129">
        <v>0</v>
      </c>
    </row>
    <row r="15" spans="1:18" ht="24.75" customHeight="1">
      <c r="A15" s="127" t="s">
        <v>97</v>
      </c>
      <c r="B15" s="127" t="s">
        <v>98</v>
      </c>
      <c r="C15" s="127" t="s">
        <v>99</v>
      </c>
      <c r="D15" s="127" t="s">
        <v>100</v>
      </c>
      <c r="E15" s="128">
        <v>3.14</v>
      </c>
      <c r="F15" s="129">
        <v>0</v>
      </c>
      <c r="G15" s="129">
        <v>0</v>
      </c>
      <c r="H15" s="129">
        <v>0</v>
      </c>
      <c r="I15" s="129">
        <v>0</v>
      </c>
      <c r="J15" s="129">
        <v>0</v>
      </c>
      <c r="K15" s="129">
        <v>0</v>
      </c>
      <c r="L15" s="129">
        <v>0</v>
      </c>
      <c r="M15" s="129">
        <v>0</v>
      </c>
      <c r="N15" s="129">
        <v>0</v>
      </c>
      <c r="O15" s="128">
        <v>3.14</v>
      </c>
      <c r="P15" s="129">
        <v>0</v>
      </c>
      <c r="Q15" s="129">
        <v>0</v>
      </c>
      <c r="R15" s="129">
        <v>0</v>
      </c>
    </row>
    <row r="16" spans="1:18" ht="24.75" customHeight="1">
      <c r="A16" s="127" t="s">
        <v>95</v>
      </c>
      <c r="B16" s="127" t="s">
        <v>101</v>
      </c>
      <c r="C16" s="127"/>
      <c r="D16" s="127" t="s">
        <v>102</v>
      </c>
      <c r="E16" s="128">
        <v>71.78</v>
      </c>
      <c r="F16" s="129">
        <v>0</v>
      </c>
      <c r="G16" s="129">
        <v>0</v>
      </c>
      <c r="H16" s="129">
        <v>0</v>
      </c>
      <c r="I16" s="129">
        <v>0</v>
      </c>
      <c r="J16" s="129">
        <v>0</v>
      </c>
      <c r="K16" s="128">
        <v>71.78</v>
      </c>
      <c r="L16" s="129">
        <v>0</v>
      </c>
      <c r="M16" s="129">
        <v>0</v>
      </c>
      <c r="N16" s="129">
        <v>0</v>
      </c>
      <c r="O16" s="129">
        <v>0</v>
      </c>
      <c r="P16" s="129">
        <v>0</v>
      </c>
      <c r="Q16" s="129">
        <v>0</v>
      </c>
      <c r="R16" s="129">
        <v>0</v>
      </c>
    </row>
    <row r="17" spans="1:18" ht="24.75" customHeight="1">
      <c r="A17" s="127" t="s">
        <v>97</v>
      </c>
      <c r="B17" s="127" t="s">
        <v>103</v>
      </c>
      <c r="C17" s="127" t="s">
        <v>101</v>
      </c>
      <c r="D17" s="127" t="s">
        <v>104</v>
      </c>
      <c r="E17" s="128">
        <v>71.78</v>
      </c>
      <c r="F17" s="129">
        <v>0</v>
      </c>
      <c r="G17" s="129">
        <v>0</v>
      </c>
      <c r="H17" s="129">
        <v>0</v>
      </c>
      <c r="I17" s="129">
        <v>0</v>
      </c>
      <c r="J17" s="129">
        <v>0</v>
      </c>
      <c r="K17" s="128">
        <v>71.78</v>
      </c>
      <c r="L17" s="129">
        <v>0</v>
      </c>
      <c r="M17" s="129">
        <v>0</v>
      </c>
      <c r="N17" s="129">
        <v>0</v>
      </c>
      <c r="O17" s="129">
        <v>0</v>
      </c>
      <c r="P17" s="129">
        <v>0</v>
      </c>
      <c r="Q17" s="129">
        <v>0</v>
      </c>
      <c r="R17" s="129">
        <v>0</v>
      </c>
    </row>
    <row r="18" spans="1:18" ht="24.75" customHeight="1">
      <c r="A18" s="127" t="s">
        <v>105</v>
      </c>
      <c r="B18" s="127"/>
      <c r="C18" s="127"/>
      <c r="D18" s="127" t="s">
        <v>106</v>
      </c>
      <c r="E18" s="128">
        <v>31.41</v>
      </c>
      <c r="F18" s="129">
        <v>0</v>
      </c>
      <c r="G18" s="129">
        <v>0</v>
      </c>
      <c r="H18" s="129">
        <v>0</v>
      </c>
      <c r="I18" s="129">
        <v>0</v>
      </c>
      <c r="J18" s="129">
        <v>0</v>
      </c>
      <c r="K18" s="129">
        <v>0</v>
      </c>
      <c r="L18" s="129">
        <v>0</v>
      </c>
      <c r="M18" s="128">
        <v>31.41</v>
      </c>
      <c r="N18" s="129">
        <v>0</v>
      </c>
      <c r="O18" s="129">
        <v>0</v>
      </c>
      <c r="P18" s="129">
        <v>0</v>
      </c>
      <c r="Q18" s="129">
        <v>0</v>
      </c>
      <c r="R18" s="129">
        <v>0</v>
      </c>
    </row>
    <row r="19" spans="1:18" ht="24.75" customHeight="1">
      <c r="A19" s="127" t="s">
        <v>107</v>
      </c>
      <c r="B19" s="127" t="s">
        <v>108</v>
      </c>
      <c r="C19" s="127"/>
      <c r="D19" s="127" t="s">
        <v>109</v>
      </c>
      <c r="E19" s="128">
        <v>31.41</v>
      </c>
      <c r="F19" s="129">
        <v>0</v>
      </c>
      <c r="G19" s="129">
        <v>0</v>
      </c>
      <c r="H19" s="129">
        <v>0</v>
      </c>
      <c r="I19" s="129">
        <v>0</v>
      </c>
      <c r="J19" s="129">
        <v>0</v>
      </c>
      <c r="K19" s="129">
        <v>0</v>
      </c>
      <c r="L19" s="129">
        <v>0</v>
      </c>
      <c r="M19" s="128">
        <v>31.41</v>
      </c>
      <c r="N19" s="129">
        <v>0</v>
      </c>
      <c r="O19" s="129">
        <v>0</v>
      </c>
      <c r="P19" s="129">
        <v>0</v>
      </c>
      <c r="Q19" s="129">
        <v>0</v>
      </c>
      <c r="R19" s="129">
        <v>0</v>
      </c>
    </row>
    <row r="20" spans="1:18" ht="24.75" customHeight="1">
      <c r="A20" s="127" t="s">
        <v>110</v>
      </c>
      <c r="B20" s="127" t="s">
        <v>111</v>
      </c>
      <c r="C20" s="127" t="s">
        <v>81</v>
      </c>
      <c r="D20" s="127" t="s">
        <v>112</v>
      </c>
      <c r="E20" s="128">
        <v>22.12</v>
      </c>
      <c r="F20" s="129">
        <v>0</v>
      </c>
      <c r="G20" s="129">
        <v>0</v>
      </c>
      <c r="H20" s="129">
        <v>0</v>
      </c>
      <c r="I20" s="129">
        <v>0</v>
      </c>
      <c r="J20" s="129">
        <v>0</v>
      </c>
      <c r="K20" s="129">
        <v>0</v>
      </c>
      <c r="L20" s="129">
        <v>0</v>
      </c>
      <c r="M20" s="128">
        <v>22.12</v>
      </c>
      <c r="N20" s="129">
        <v>0</v>
      </c>
      <c r="O20" s="129">
        <v>0</v>
      </c>
      <c r="P20" s="129">
        <v>0</v>
      </c>
      <c r="Q20" s="129">
        <v>0</v>
      </c>
      <c r="R20" s="129">
        <v>0</v>
      </c>
    </row>
    <row r="21" spans="1:18" ht="24.75" customHeight="1">
      <c r="A21" s="127" t="s">
        <v>110</v>
      </c>
      <c r="B21" s="127" t="s">
        <v>111</v>
      </c>
      <c r="C21" s="127" t="s">
        <v>113</v>
      </c>
      <c r="D21" s="127" t="s">
        <v>114</v>
      </c>
      <c r="E21" s="128">
        <v>9.2899999999999991</v>
      </c>
      <c r="F21" s="129">
        <v>0</v>
      </c>
      <c r="G21" s="129">
        <v>0</v>
      </c>
      <c r="H21" s="129">
        <v>0</v>
      </c>
      <c r="I21" s="129">
        <v>0</v>
      </c>
      <c r="J21" s="129">
        <v>0</v>
      </c>
      <c r="K21" s="129">
        <v>0</v>
      </c>
      <c r="L21" s="129">
        <v>0</v>
      </c>
      <c r="M21" s="128">
        <v>9.2899999999999991</v>
      </c>
      <c r="N21" s="129">
        <v>0</v>
      </c>
      <c r="O21" s="129">
        <v>0</v>
      </c>
      <c r="P21" s="129">
        <v>0</v>
      </c>
      <c r="Q21" s="129">
        <v>0</v>
      </c>
      <c r="R21" s="129">
        <v>0</v>
      </c>
    </row>
    <row r="22" spans="1:18" ht="24.75" customHeight="1">
      <c r="A22" s="127" t="s">
        <v>115</v>
      </c>
      <c r="B22" s="127"/>
      <c r="C22" s="127"/>
      <c r="D22" s="127" t="s">
        <v>116</v>
      </c>
      <c r="E22" s="128">
        <v>55.03</v>
      </c>
      <c r="F22" s="129">
        <v>0</v>
      </c>
      <c r="G22" s="129">
        <v>0</v>
      </c>
      <c r="H22" s="129">
        <v>0</v>
      </c>
      <c r="I22" s="129">
        <v>0</v>
      </c>
      <c r="J22" s="129">
        <v>0</v>
      </c>
      <c r="K22" s="129">
        <v>0</v>
      </c>
      <c r="L22" s="129">
        <v>0</v>
      </c>
      <c r="M22" s="129">
        <v>0</v>
      </c>
      <c r="N22" s="129">
        <v>0</v>
      </c>
      <c r="O22" s="129">
        <v>0</v>
      </c>
      <c r="P22" s="128">
        <v>55.03</v>
      </c>
      <c r="Q22" s="129">
        <v>0</v>
      </c>
      <c r="R22" s="129">
        <v>0</v>
      </c>
    </row>
    <row r="23" spans="1:18" ht="24.75" customHeight="1">
      <c r="A23" s="127" t="s">
        <v>117</v>
      </c>
      <c r="B23" s="127" t="s">
        <v>113</v>
      </c>
      <c r="C23" s="127"/>
      <c r="D23" s="127" t="s">
        <v>118</v>
      </c>
      <c r="E23" s="128">
        <v>55.03</v>
      </c>
      <c r="F23" s="129">
        <v>0</v>
      </c>
      <c r="G23" s="129">
        <v>0</v>
      </c>
      <c r="H23" s="129">
        <v>0</v>
      </c>
      <c r="I23" s="129">
        <v>0</v>
      </c>
      <c r="J23" s="129">
        <v>0</v>
      </c>
      <c r="K23" s="129">
        <v>0</v>
      </c>
      <c r="L23" s="129">
        <v>0</v>
      </c>
      <c r="M23" s="129">
        <v>0</v>
      </c>
      <c r="N23" s="129">
        <v>0</v>
      </c>
      <c r="O23" s="129">
        <v>0</v>
      </c>
      <c r="P23" s="128">
        <v>55.03</v>
      </c>
      <c r="Q23" s="129">
        <v>0</v>
      </c>
      <c r="R23" s="129">
        <v>0</v>
      </c>
    </row>
    <row r="24" spans="1:18" ht="24.75" customHeight="1">
      <c r="A24" s="127" t="s">
        <v>119</v>
      </c>
      <c r="B24" s="127" t="s">
        <v>120</v>
      </c>
      <c r="C24" s="127" t="s">
        <v>81</v>
      </c>
      <c r="D24" s="127" t="s">
        <v>121</v>
      </c>
      <c r="E24" s="128">
        <v>55.03</v>
      </c>
      <c r="F24" s="129">
        <v>0</v>
      </c>
      <c r="G24" s="129">
        <v>0</v>
      </c>
      <c r="H24" s="129">
        <v>0</v>
      </c>
      <c r="I24" s="129">
        <v>0</v>
      </c>
      <c r="J24" s="129">
        <v>0</v>
      </c>
      <c r="K24" s="129">
        <v>0</v>
      </c>
      <c r="L24" s="129">
        <v>0</v>
      </c>
      <c r="M24" s="129">
        <v>0</v>
      </c>
      <c r="N24" s="129">
        <v>0</v>
      </c>
      <c r="O24" s="129">
        <v>0</v>
      </c>
      <c r="P24" s="128">
        <v>55.03</v>
      </c>
      <c r="Q24" s="129">
        <v>0</v>
      </c>
      <c r="R24" s="129">
        <v>0</v>
      </c>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honeticPr fontId="29" type="noConversion"/>
  <pageMargins left="0.75" right="0.75" top="1" bottom="1" header="0.5" footer="0.5"/>
  <pageSetup paperSize="9" scale="60" orientation="landscape" horizontalDpi="200" verticalDpi="300"/>
  <headerFooter alignWithMargins="0"/>
</worksheet>
</file>

<file path=xl/worksheets/sheet12.xml><?xml version="1.0" encoding="utf-8"?>
<worksheet xmlns="http://schemas.openxmlformats.org/spreadsheetml/2006/main" xmlns:r="http://schemas.openxmlformats.org/officeDocument/2006/relationships">
  <sheetPr>
    <pageSetUpPr autoPageBreaks="0"/>
  </sheetPr>
  <dimension ref="A1:AH12"/>
  <sheetViews>
    <sheetView showGridLines="0" workbookViewId="0">
      <selection activeCell="AG10" sqref="AG10:AG11"/>
    </sheetView>
  </sheetViews>
  <sheetFormatPr defaultColWidth="9" defaultRowHeight="11.25"/>
  <cols>
    <col min="1" max="1" width="10.5" customWidth="1"/>
    <col min="2" max="2" width="8.1640625" customWidth="1"/>
    <col min="3" max="3" width="6.1640625" customWidth="1"/>
    <col min="4" max="4" width="28.83203125" customWidth="1"/>
    <col min="5" max="5" width="18.1640625" customWidth="1"/>
    <col min="6" max="6" width="9.33203125"/>
    <col min="7" max="7" width="7.1640625" customWidth="1"/>
    <col min="8" max="8" width="7" customWidth="1"/>
    <col min="9" max="9" width="7.1640625" customWidth="1"/>
    <col min="10" max="10" width="9.33203125"/>
    <col min="11" max="11" width="10.83203125"/>
    <col min="12" max="12" width="9.33203125"/>
    <col min="13" max="13" width="7.33203125" customWidth="1"/>
    <col min="14" max="14" width="9.33203125"/>
    <col min="15" max="15" width="10.83203125"/>
    <col min="17" max="17" width="9.33203125"/>
    <col min="18" max="18" width="7.1640625" customWidth="1"/>
    <col min="19" max="19" width="9.5" customWidth="1"/>
    <col min="20" max="21" width="9.33203125"/>
    <col min="25" max="25" width="9.33203125"/>
    <col min="27" max="27" width="9.33203125"/>
    <col min="28" max="28" width="10.83203125"/>
    <col min="30" max="30" width="9.33203125"/>
    <col min="32" max="33" width="9.33203125"/>
    <col min="34" max="34" width="10.83203125"/>
  </cols>
  <sheetData>
    <row r="1" spans="1:34" ht="21" customHeight="1">
      <c r="A1" s="3" t="s">
        <v>212</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34" ht="30" customHeight="1">
      <c r="A2" s="113" t="s">
        <v>213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4" ht="16.5"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21" t="s">
        <v>124</v>
      </c>
    </row>
    <row r="4" spans="1:34" ht="27.75" customHeight="1">
      <c r="A4" s="115" t="s">
        <v>69</v>
      </c>
      <c r="B4" s="115"/>
      <c r="C4" s="115"/>
      <c r="D4" s="259" t="s">
        <v>125</v>
      </c>
      <c r="E4" s="259" t="s">
        <v>50</v>
      </c>
      <c r="F4" s="259" t="s">
        <v>150</v>
      </c>
      <c r="G4" s="259" t="s">
        <v>151</v>
      </c>
      <c r="H4" s="259" t="s">
        <v>152</v>
      </c>
      <c r="I4" s="259" t="s">
        <v>153</v>
      </c>
      <c r="J4" s="259" t="s">
        <v>154</v>
      </c>
      <c r="K4" s="259" t="s">
        <v>155</v>
      </c>
      <c r="L4" s="259" t="s">
        <v>156</v>
      </c>
      <c r="M4" s="259" t="s">
        <v>157</v>
      </c>
      <c r="N4" s="259" t="s">
        <v>158</v>
      </c>
      <c r="O4" s="259" t="s">
        <v>159</v>
      </c>
      <c r="P4" s="259" t="s">
        <v>160</v>
      </c>
      <c r="Q4" s="259" t="s">
        <v>161</v>
      </c>
      <c r="R4" s="259" t="s">
        <v>162</v>
      </c>
      <c r="S4" s="259" t="s">
        <v>163</v>
      </c>
      <c r="T4" s="259" t="s">
        <v>164</v>
      </c>
      <c r="U4" s="259" t="s">
        <v>165</v>
      </c>
      <c r="V4" s="259" t="s">
        <v>166</v>
      </c>
      <c r="W4" s="259" t="s">
        <v>167</v>
      </c>
      <c r="X4" s="259" t="s">
        <v>168</v>
      </c>
      <c r="Y4" s="259" t="s">
        <v>169</v>
      </c>
      <c r="Z4" s="259" t="s">
        <v>170</v>
      </c>
      <c r="AA4" s="259" t="s">
        <v>171</v>
      </c>
      <c r="AB4" s="259" t="s">
        <v>172</v>
      </c>
      <c r="AC4" s="259" t="s">
        <v>173</v>
      </c>
      <c r="AD4" s="259" t="s">
        <v>174</v>
      </c>
      <c r="AE4" s="259" t="s">
        <v>175</v>
      </c>
      <c r="AF4" s="259" t="s">
        <v>176</v>
      </c>
      <c r="AG4" s="259" t="s">
        <v>177</v>
      </c>
      <c r="AH4" s="259" t="s">
        <v>178</v>
      </c>
    </row>
    <row r="5" spans="1:34" ht="27.75" customHeight="1">
      <c r="A5" s="116" t="s">
        <v>71</v>
      </c>
      <c r="B5" s="116" t="s">
        <v>72</v>
      </c>
      <c r="C5" s="116" t="s">
        <v>73</v>
      </c>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row>
    <row r="6" spans="1:34" s="93" customFormat="1" ht="24" customHeight="1">
      <c r="A6" s="117"/>
      <c r="B6" s="117"/>
      <c r="C6" s="117"/>
      <c r="D6" s="117" t="s">
        <v>58</v>
      </c>
      <c r="E6" s="118">
        <v>153.83000000000001</v>
      </c>
      <c r="F6" s="118">
        <v>7.5</v>
      </c>
      <c r="G6" s="119">
        <v>0</v>
      </c>
      <c r="H6" s="119">
        <v>0</v>
      </c>
      <c r="I6" s="119">
        <v>0</v>
      </c>
      <c r="J6" s="118">
        <v>4</v>
      </c>
      <c r="K6" s="118">
        <v>11</v>
      </c>
      <c r="L6" s="118">
        <v>0.15</v>
      </c>
      <c r="M6" s="119">
        <v>0</v>
      </c>
      <c r="N6" s="118">
        <v>5</v>
      </c>
      <c r="O6" s="118">
        <v>11.5</v>
      </c>
      <c r="P6" s="119">
        <v>0</v>
      </c>
      <c r="Q6" s="118">
        <v>3</v>
      </c>
      <c r="R6" s="119">
        <v>0</v>
      </c>
      <c r="S6" s="118">
        <v>2</v>
      </c>
      <c r="T6" s="118">
        <v>6.73</v>
      </c>
      <c r="U6" s="118">
        <v>9</v>
      </c>
      <c r="V6" s="119">
        <v>0</v>
      </c>
      <c r="W6" s="119">
        <v>0</v>
      </c>
      <c r="X6" s="119">
        <v>0</v>
      </c>
      <c r="Y6" s="118">
        <v>1</v>
      </c>
      <c r="Z6" s="119">
        <v>0</v>
      </c>
      <c r="AA6" s="118">
        <v>5.39</v>
      </c>
      <c r="AB6" s="118">
        <v>11.21</v>
      </c>
      <c r="AC6" s="119">
        <v>0</v>
      </c>
      <c r="AD6" s="118">
        <v>1.2</v>
      </c>
      <c r="AE6" s="119">
        <v>0</v>
      </c>
      <c r="AF6" s="118">
        <v>8.99</v>
      </c>
      <c r="AG6" s="118">
        <v>4</v>
      </c>
      <c r="AH6" s="118">
        <v>62.16</v>
      </c>
    </row>
    <row r="7" spans="1:34" ht="24" customHeight="1">
      <c r="A7" s="117" t="s">
        <v>74</v>
      </c>
      <c r="B7" s="117"/>
      <c r="C7" s="117"/>
      <c r="D7" s="117" t="s">
        <v>75</v>
      </c>
      <c r="E7" s="118">
        <v>153.83000000000001</v>
      </c>
      <c r="F7" s="118">
        <v>7.5</v>
      </c>
      <c r="G7" s="119">
        <v>0</v>
      </c>
      <c r="H7" s="119">
        <v>0</v>
      </c>
      <c r="I7" s="119">
        <v>0</v>
      </c>
      <c r="J7" s="118">
        <v>4</v>
      </c>
      <c r="K7" s="118">
        <v>11</v>
      </c>
      <c r="L7" s="118">
        <v>0.15</v>
      </c>
      <c r="M7" s="119">
        <v>0</v>
      </c>
      <c r="N7" s="118">
        <v>5</v>
      </c>
      <c r="O7" s="118">
        <v>11.5</v>
      </c>
      <c r="P7" s="119">
        <v>0</v>
      </c>
      <c r="Q7" s="118">
        <v>3</v>
      </c>
      <c r="R7" s="119">
        <v>0</v>
      </c>
      <c r="S7" s="118">
        <v>2</v>
      </c>
      <c r="T7" s="118">
        <v>6.73</v>
      </c>
      <c r="U7" s="118">
        <v>9</v>
      </c>
      <c r="V7" s="119">
        <v>0</v>
      </c>
      <c r="W7" s="119">
        <v>0</v>
      </c>
      <c r="X7" s="119">
        <v>0</v>
      </c>
      <c r="Y7" s="118">
        <v>1</v>
      </c>
      <c r="Z7" s="119">
        <v>0</v>
      </c>
      <c r="AA7" s="118">
        <v>5.39</v>
      </c>
      <c r="AB7" s="118">
        <v>11.21</v>
      </c>
      <c r="AC7" s="119">
        <v>0</v>
      </c>
      <c r="AD7" s="118">
        <v>1.2</v>
      </c>
      <c r="AE7" s="119">
        <v>0</v>
      </c>
      <c r="AF7" s="118">
        <v>8.99</v>
      </c>
      <c r="AG7" s="118">
        <v>4</v>
      </c>
      <c r="AH7" s="118">
        <v>62.16</v>
      </c>
    </row>
    <row r="8" spans="1:34" ht="24" customHeight="1">
      <c r="A8" s="117" t="s">
        <v>76</v>
      </c>
      <c r="B8" s="117" t="s">
        <v>77</v>
      </c>
      <c r="C8" s="117"/>
      <c r="D8" s="117" t="s">
        <v>78</v>
      </c>
      <c r="E8" s="118">
        <v>10.7</v>
      </c>
      <c r="F8" s="119">
        <v>0</v>
      </c>
      <c r="G8" s="119">
        <v>0</v>
      </c>
      <c r="H8" s="119">
        <v>0</v>
      </c>
      <c r="I8" s="119">
        <v>0</v>
      </c>
      <c r="J8" s="119">
        <v>0</v>
      </c>
      <c r="K8" s="119">
        <v>0</v>
      </c>
      <c r="L8" s="119">
        <v>0</v>
      </c>
      <c r="M8" s="119">
        <v>0</v>
      </c>
      <c r="N8" s="119">
        <v>0</v>
      </c>
      <c r="O8" s="119">
        <v>0</v>
      </c>
      <c r="P8" s="119">
        <v>0</v>
      </c>
      <c r="Q8" s="119">
        <v>0</v>
      </c>
      <c r="R8" s="119">
        <v>0</v>
      </c>
      <c r="S8" s="119">
        <v>0</v>
      </c>
      <c r="T8" s="118">
        <v>0.43</v>
      </c>
      <c r="U8" s="119">
        <v>0</v>
      </c>
      <c r="V8" s="119">
        <v>0</v>
      </c>
      <c r="W8" s="119">
        <v>0</v>
      </c>
      <c r="X8" s="119">
        <v>0</v>
      </c>
      <c r="Y8" s="119">
        <v>0</v>
      </c>
      <c r="Z8" s="119">
        <v>0</v>
      </c>
      <c r="AA8" s="118">
        <v>0.35</v>
      </c>
      <c r="AB8" s="118">
        <v>0.72</v>
      </c>
      <c r="AC8" s="119">
        <v>0</v>
      </c>
      <c r="AD8" s="119">
        <v>0</v>
      </c>
      <c r="AE8" s="119">
        <v>0</v>
      </c>
      <c r="AF8" s="118">
        <v>0.57999999999999996</v>
      </c>
      <c r="AG8" s="119">
        <v>0</v>
      </c>
      <c r="AH8" s="118">
        <v>8.6199999999999992</v>
      </c>
    </row>
    <row r="9" spans="1:34" ht="24" customHeight="1">
      <c r="A9" s="117" t="s">
        <v>79</v>
      </c>
      <c r="B9" s="117" t="s">
        <v>80</v>
      </c>
      <c r="C9" s="117" t="s">
        <v>81</v>
      </c>
      <c r="D9" s="117" t="s">
        <v>82</v>
      </c>
      <c r="E9" s="118">
        <v>10.7</v>
      </c>
      <c r="F9" s="119">
        <v>0</v>
      </c>
      <c r="G9" s="119">
        <v>0</v>
      </c>
      <c r="H9" s="119">
        <v>0</v>
      </c>
      <c r="I9" s="119">
        <v>0</v>
      </c>
      <c r="J9" s="119">
        <v>0</v>
      </c>
      <c r="K9" s="119">
        <v>0</v>
      </c>
      <c r="L9" s="119">
        <v>0</v>
      </c>
      <c r="M9" s="119">
        <v>0</v>
      </c>
      <c r="N9" s="119">
        <v>0</v>
      </c>
      <c r="O9" s="119">
        <v>0</v>
      </c>
      <c r="P9" s="119">
        <v>0</v>
      </c>
      <c r="Q9" s="119">
        <v>0</v>
      </c>
      <c r="R9" s="119">
        <v>0</v>
      </c>
      <c r="S9" s="119">
        <v>0</v>
      </c>
      <c r="T9" s="118">
        <v>0.43</v>
      </c>
      <c r="U9" s="119">
        <v>0</v>
      </c>
      <c r="V9" s="119">
        <v>0</v>
      </c>
      <c r="W9" s="119">
        <v>0</v>
      </c>
      <c r="X9" s="119">
        <v>0</v>
      </c>
      <c r="Y9" s="119">
        <v>0</v>
      </c>
      <c r="Z9" s="119">
        <v>0</v>
      </c>
      <c r="AA9" s="118">
        <v>0.35</v>
      </c>
      <c r="AB9" s="118">
        <v>0.72</v>
      </c>
      <c r="AC9" s="119">
        <v>0</v>
      </c>
      <c r="AD9" s="119">
        <v>0</v>
      </c>
      <c r="AE9" s="119">
        <v>0</v>
      </c>
      <c r="AF9" s="118">
        <v>0.57999999999999996</v>
      </c>
      <c r="AG9" s="119">
        <v>0</v>
      </c>
      <c r="AH9" s="118">
        <v>8.6199999999999992</v>
      </c>
    </row>
    <row r="10" spans="1:34" ht="24" customHeight="1">
      <c r="A10" s="117" t="s">
        <v>76</v>
      </c>
      <c r="B10" s="117" t="s">
        <v>85</v>
      </c>
      <c r="C10" s="117"/>
      <c r="D10" s="117" t="s">
        <v>86</v>
      </c>
      <c r="E10" s="118">
        <v>143.13</v>
      </c>
      <c r="F10" s="118">
        <v>7.5</v>
      </c>
      <c r="G10" s="119">
        <v>0</v>
      </c>
      <c r="H10" s="119">
        <v>0</v>
      </c>
      <c r="I10" s="119">
        <v>0</v>
      </c>
      <c r="J10" s="118">
        <v>4</v>
      </c>
      <c r="K10" s="118">
        <v>11</v>
      </c>
      <c r="L10" s="118">
        <v>0.15</v>
      </c>
      <c r="M10" s="119">
        <v>0</v>
      </c>
      <c r="N10" s="118">
        <v>5</v>
      </c>
      <c r="O10" s="118">
        <v>11.5</v>
      </c>
      <c r="P10" s="119">
        <v>0</v>
      </c>
      <c r="Q10" s="118">
        <v>3</v>
      </c>
      <c r="R10" s="119">
        <v>0</v>
      </c>
      <c r="S10" s="120">
        <v>2</v>
      </c>
      <c r="T10" s="120">
        <v>6.3</v>
      </c>
      <c r="U10" s="120">
        <v>9</v>
      </c>
      <c r="V10" s="119">
        <v>0</v>
      </c>
      <c r="W10" s="119">
        <v>0</v>
      </c>
      <c r="X10" s="119">
        <v>0</v>
      </c>
      <c r="Y10" s="118">
        <v>1</v>
      </c>
      <c r="Z10" s="119">
        <v>0</v>
      </c>
      <c r="AA10" s="118">
        <v>5.04</v>
      </c>
      <c r="AB10" s="118">
        <v>10.49</v>
      </c>
      <c r="AC10" s="119">
        <v>0</v>
      </c>
      <c r="AD10" s="118">
        <v>1.2</v>
      </c>
      <c r="AE10" s="119">
        <v>0</v>
      </c>
      <c r="AF10" s="118">
        <v>8.41</v>
      </c>
      <c r="AG10" s="118">
        <v>4</v>
      </c>
      <c r="AH10" s="118">
        <v>53.54</v>
      </c>
    </row>
    <row r="11" spans="1:34" ht="24" customHeight="1">
      <c r="A11" s="117" t="s">
        <v>79</v>
      </c>
      <c r="B11" s="117" t="s">
        <v>87</v>
      </c>
      <c r="C11" s="117" t="s">
        <v>81</v>
      </c>
      <c r="D11" s="117" t="s">
        <v>88</v>
      </c>
      <c r="E11" s="118">
        <v>90.24</v>
      </c>
      <c r="F11" s="118">
        <v>2</v>
      </c>
      <c r="G11" s="119">
        <v>0</v>
      </c>
      <c r="H11" s="119">
        <v>0</v>
      </c>
      <c r="I11" s="119">
        <v>0</v>
      </c>
      <c r="J11" s="118">
        <v>2</v>
      </c>
      <c r="K11" s="118">
        <v>6</v>
      </c>
      <c r="L11" s="119">
        <v>0</v>
      </c>
      <c r="M11" s="119">
        <v>0</v>
      </c>
      <c r="N11" s="118">
        <v>5</v>
      </c>
      <c r="O11" s="118">
        <v>3</v>
      </c>
      <c r="P11" s="119">
        <v>0</v>
      </c>
      <c r="Q11" s="118">
        <v>3</v>
      </c>
      <c r="R11" s="119">
        <v>0</v>
      </c>
      <c r="S11" s="120">
        <v>2</v>
      </c>
      <c r="T11" s="120">
        <v>4.3099999999999996</v>
      </c>
      <c r="U11" s="120">
        <v>4</v>
      </c>
      <c r="V11" s="119">
        <v>0</v>
      </c>
      <c r="W11" s="119">
        <v>0</v>
      </c>
      <c r="X11" s="119">
        <v>0</v>
      </c>
      <c r="Y11" s="119">
        <v>0</v>
      </c>
      <c r="Z11" s="119">
        <v>0</v>
      </c>
      <c r="AA11" s="118">
        <v>3.45</v>
      </c>
      <c r="AB11" s="118">
        <v>7.18</v>
      </c>
      <c r="AC11" s="119">
        <v>0</v>
      </c>
      <c r="AD11" s="119">
        <v>0</v>
      </c>
      <c r="AE11" s="119">
        <v>0</v>
      </c>
      <c r="AF11" s="118">
        <v>5.75</v>
      </c>
      <c r="AG11" s="118">
        <v>4</v>
      </c>
      <c r="AH11" s="118">
        <v>38.549999999999997</v>
      </c>
    </row>
    <row r="12" spans="1:34" ht="24" customHeight="1">
      <c r="A12" s="117" t="s">
        <v>79</v>
      </c>
      <c r="B12" s="117" t="s">
        <v>87</v>
      </c>
      <c r="C12" s="117" t="s">
        <v>91</v>
      </c>
      <c r="D12" s="117" t="s">
        <v>92</v>
      </c>
      <c r="E12" s="118">
        <v>52.89</v>
      </c>
      <c r="F12" s="118">
        <v>5.5</v>
      </c>
      <c r="G12" s="119">
        <v>0</v>
      </c>
      <c r="H12" s="119">
        <v>0</v>
      </c>
      <c r="I12" s="119">
        <v>0</v>
      </c>
      <c r="J12" s="118">
        <v>2</v>
      </c>
      <c r="K12" s="118">
        <v>5</v>
      </c>
      <c r="L12" s="118">
        <v>0.15</v>
      </c>
      <c r="M12" s="119">
        <v>0</v>
      </c>
      <c r="N12" s="119">
        <v>0</v>
      </c>
      <c r="O12" s="118">
        <v>8.5</v>
      </c>
      <c r="P12" s="119">
        <v>0</v>
      </c>
      <c r="Q12" s="119">
        <v>0</v>
      </c>
      <c r="R12" s="119">
        <v>0</v>
      </c>
      <c r="S12" s="119">
        <v>0</v>
      </c>
      <c r="T12" s="118">
        <v>1.99</v>
      </c>
      <c r="U12" s="118">
        <v>5</v>
      </c>
      <c r="V12" s="119">
        <v>0</v>
      </c>
      <c r="W12" s="119">
        <v>0</v>
      </c>
      <c r="X12" s="119">
        <v>0</v>
      </c>
      <c r="Y12" s="118">
        <v>1</v>
      </c>
      <c r="Z12" s="119">
        <v>0</v>
      </c>
      <c r="AA12" s="118">
        <v>1.59</v>
      </c>
      <c r="AB12" s="118">
        <v>3.31</v>
      </c>
      <c r="AC12" s="119">
        <v>0</v>
      </c>
      <c r="AD12" s="118">
        <v>1.2</v>
      </c>
      <c r="AE12" s="119">
        <v>0</v>
      </c>
      <c r="AF12" s="118">
        <v>2.66</v>
      </c>
      <c r="AG12" s="119">
        <v>0</v>
      </c>
      <c r="AH12" s="118">
        <v>14.99</v>
      </c>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H4:AH5"/>
    <mergeCell ref="AC4:AC5"/>
    <mergeCell ref="AD4:AD5"/>
    <mergeCell ref="AE4:AE5"/>
    <mergeCell ref="AF4:AF5"/>
    <mergeCell ref="AG4:AG5"/>
  </mergeCells>
  <phoneticPr fontId="29" type="noConversion"/>
  <pageMargins left="0.75" right="0.75" top="1" bottom="1" header="0.5" footer="0.5"/>
  <pageSetup paperSize="9" scale="45" orientation="landscape" horizontalDpi="200" verticalDpi="300"/>
  <headerFooter alignWithMargins="0"/>
</worksheet>
</file>

<file path=xl/worksheets/sheet13.xml><?xml version="1.0" encoding="utf-8"?>
<worksheet xmlns="http://schemas.openxmlformats.org/spreadsheetml/2006/main" xmlns:r="http://schemas.openxmlformats.org/officeDocument/2006/relationships">
  <dimension ref="A1:P6"/>
  <sheetViews>
    <sheetView showGridLines="0" showZeros="0" workbookViewId="0">
      <selection activeCell="D6" sqref="D6:E6"/>
    </sheetView>
  </sheetViews>
  <sheetFormatPr defaultColWidth="9" defaultRowHeight="11.25"/>
  <cols>
    <col min="2" max="2" width="8.1640625" customWidth="1"/>
    <col min="3" max="3" width="6" customWidth="1"/>
    <col min="4" max="4" width="22.1640625" customWidth="1"/>
    <col min="5" max="5" width="15.33203125" customWidth="1"/>
    <col min="6" max="16" width="12.5" customWidth="1"/>
  </cols>
  <sheetData>
    <row r="1" spans="1:16" ht="15.75" customHeight="1">
      <c r="A1" s="3" t="s">
        <v>214</v>
      </c>
      <c r="B1" s="95"/>
      <c r="C1" s="95"/>
      <c r="D1" s="95"/>
      <c r="E1" s="95"/>
      <c r="F1" s="95"/>
      <c r="G1" s="95"/>
      <c r="H1" s="95"/>
      <c r="I1" s="95"/>
      <c r="J1" s="95"/>
      <c r="K1" s="95"/>
      <c r="L1" s="95"/>
      <c r="M1" s="95"/>
      <c r="N1" s="95"/>
      <c r="O1" s="95"/>
      <c r="P1" s="108"/>
    </row>
    <row r="2" spans="1:16" ht="30" customHeight="1">
      <c r="A2" s="96" t="s">
        <v>215</v>
      </c>
      <c r="B2" s="97"/>
      <c r="C2" s="97"/>
      <c r="D2" s="97"/>
      <c r="E2" s="97"/>
      <c r="F2" s="97"/>
      <c r="G2" s="97"/>
      <c r="H2" s="97"/>
      <c r="I2" s="109"/>
      <c r="J2" s="109"/>
      <c r="K2" s="109"/>
      <c r="L2" s="109"/>
      <c r="M2" s="109"/>
      <c r="N2" s="109"/>
      <c r="O2" s="109"/>
      <c r="P2" s="109"/>
    </row>
    <row r="3" spans="1:16" ht="19.5" customHeight="1">
      <c r="A3" s="95"/>
      <c r="B3" s="95"/>
      <c r="C3" s="95"/>
      <c r="D3" s="95"/>
      <c r="E3" s="95"/>
      <c r="F3" s="95"/>
      <c r="G3" s="95"/>
      <c r="H3" s="95"/>
      <c r="I3" s="95"/>
      <c r="J3" s="95"/>
      <c r="K3" s="95"/>
      <c r="L3" s="95"/>
      <c r="M3" s="95"/>
      <c r="N3" s="95"/>
      <c r="O3" s="95"/>
      <c r="P3" s="110" t="s">
        <v>124</v>
      </c>
    </row>
    <row r="4" spans="1:16" ht="24.75" customHeight="1">
      <c r="A4" s="98" t="s">
        <v>69</v>
      </c>
      <c r="B4" s="99"/>
      <c r="C4" s="100"/>
      <c r="D4" s="261" t="s">
        <v>125</v>
      </c>
      <c r="E4" s="262" t="s">
        <v>50</v>
      </c>
      <c r="F4" s="263" t="s">
        <v>181</v>
      </c>
      <c r="G4" s="265" t="s">
        <v>182</v>
      </c>
      <c r="H4" s="261" t="s">
        <v>183</v>
      </c>
      <c r="I4" s="261" t="s">
        <v>184</v>
      </c>
      <c r="J4" s="261" t="s">
        <v>185</v>
      </c>
      <c r="K4" s="261" t="s">
        <v>186</v>
      </c>
      <c r="L4" s="261" t="s">
        <v>146</v>
      </c>
      <c r="M4" s="260" t="s">
        <v>187</v>
      </c>
      <c r="N4" s="260" t="s">
        <v>188</v>
      </c>
      <c r="O4" s="260" t="s">
        <v>189</v>
      </c>
      <c r="P4" s="260" t="s">
        <v>190</v>
      </c>
    </row>
    <row r="5" spans="1:16" ht="24.75" customHeight="1">
      <c r="A5" s="101" t="s">
        <v>71</v>
      </c>
      <c r="B5" s="101" t="s">
        <v>72</v>
      </c>
      <c r="C5" s="102" t="s">
        <v>73</v>
      </c>
      <c r="D5" s="261"/>
      <c r="E5" s="260"/>
      <c r="F5" s="264"/>
      <c r="G5" s="266"/>
      <c r="H5" s="261"/>
      <c r="I5" s="261"/>
      <c r="J5" s="261"/>
      <c r="K5" s="261"/>
      <c r="L5" s="261"/>
      <c r="M5" s="260"/>
      <c r="N5" s="260"/>
      <c r="O5" s="260"/>
      <c r="P5" s="260"/>
    </row>
    <row r="6" spans="1:16" s="93" customFormat="1" ht="22.5" customHeight="1">
      <c r="A6" s="103"/>
      <c r="B6" s="103"/>
      <c r="C6" s="103"/>
      <c r="D6" s="104" t="s">
        <v>191</v>
      </c>
      <c r="E6" s="105" t="s">
        <v>191</v>
      </c>
      <c r="F6" s="106"/>
      <c r="G6" s="107"/>
      <c r="H6" s="107"/>
      <c r="I6" s="107"/>
      <c r="J6" s="107"/>
      <c r="K6" s="107"/>
      <c r="L6" s="107"/>
      <c r="M6" s="107"/>
      <c r="N6" s="107"/>
      <c r="O6" s="107"/>
      <c r="P6" s="111"/>
    </row>
  </sheetData>
  <sheetProtection formatCells="0" formatColumns="0" formatRows="0"/>
  <mergeCells count="13">
    <mergeCell ref="D4:D5"/>
    <mergeCell ref="E4:E5"/>
    <mergeCell ref="F4:F5"/>
    <mergeCell ref="G4:G5"/>
    <mergeCell ref="H4:H5"/>
    <mergeCell ref="N4:N5"/>
    <mergeCell ref="O4:O5"/>
    <mergeCell ref="P4:P5"/>
    <mergeCell ref="I4:I5"/>
    <mergeCell ref="J4:J5"/>
    <mergeCell ref="K4:K5"/>
    <mergeCell ref="L4:L5"/>
    <mergeCell ref="M4:M5"/>
  </mergeCells>
  <phoneticPr fontId="29" type="noConversion"/>
  <pageMargins left="0.75" right="0.75" top="1" bottom="1" header="0.5" footer="0.5"/>
  <pageSetup paperSize="9" scale="75" orientation="landscape" horizontalDpi="200" verticalDpi="300"/>
  <headerFooter alignWithMargins="0"/>
</worksheet>
</file>

<file path=xl/worksheets/sheet14.xml><?xml version="1.0" encoding="utf-8"?>
<worksheet xmlns="http://schemas.openxmlformats.org/spreadsheetml/2006/main" xmlns:r="http://schemas.openxmlformats.org/officeDocument/2006/relationships">
  <dimension ref="A1:IQ19"/>
  <sheetViews>
    <sheetView showGridLines="0" showZeros="0" workbookViewId="0">
      <selection activeCell="H14" sqref="H14"/>
    </sheetView>
  </sheetViews>
  <sheetFormatPr defaultColWidth="9.33203125" defaultRowHeight="12"/>
  <cols>
    <col min="1" max="3" width="5.6640625" style="84" customWidth="1"/>
    <col min="4" max="4" width="21.33203125" style="84" customWidth="1"/>
    <col min="5" max="5" width="19" style="84" customWidth="1"/>
    <col min="6" max="6" width="14.33203125" style="84" customWidth="1"/>
    <col min="7" max="7" width="16.83203125" style="84" customWidth="1"/>
    <col min="8" max="8" width="17" style="84" customWidth="1"/>
    <col min="9" max="9" width="14.5" style="84" customWidth="1"/>
    <col min="10" max="10" width="28.1640625" style="84" customWidth="1"/>
    <col min="11" max="11" width="18.33203125" style="84" customWidth="1"/>
    <col min="12" max="16384" width="9.33203125" style="84"/>
  </cols>
  <sheetData>
    <row r="1" spans="1:251" ht="21" customHeight="1">
      <c r="A1" s="3" t="s">
        <v>216</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36.75" customHeight="1">
      <c r="A2" s="85" t="s">
        <v>217</v>
      </c>
      <c r="B2" s="86"/>
      <c r="C2" s="86"/>
      <c r="D2" s="86"/>
      <c r="E2" s="86"/>
      <c r="F2" s="86"/>
      <c r="G2" s="86"/>
      <c r="H2" s="86"/>
      <c r="I2" s="86"/>
      <c r="J2" s="86"/>
      <c r="K2" s="86"/>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21.75" customHeight="1">
      <c r="A3" s="236"/>
      <c r="B3" s="236"/>
      <c r="C3" s="236"/>
      <c r="D3" s="236"/>
      <c r="E3" s="236"/>
      <c r="F3" s="236"/>
      <c r="G3" s="236"/>
      <c r="H3" s="236"/>
      <c r="I3" s="236"/>
      <c r="J3" s="87"/>
      <c r="K3" s="54"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8.75" customHeight="1">
      <c r="A4" s="239" t="s">
        <v>69</v>
      </c>
      <c r="B4" s="239"/>
      <c r="C4" s="239"/>
      <c r="D4" s="239"/>
      <c r="E4" s="277" t="s">
        <v>218</v>
      </c>
      <c r="F4" s="239" t="s">
        <v>126</v>
      </c>
      <c r="G4" s="239"/>
      <c r="H4" s="239"/>
      <c r="I4" s="273"/>
      <c r="J4" s="240" t="s">
        <v>127</v>
      </c>
      <c r="K4" s="240" t="s">
        <v>128</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ht="20.100000000000001" customHeight="1">
      <c r="A5" s="273" t="s">
        <v>206</v>
      </c>
      <c r="B5" s="276"/>
      <c r="C5" s="277"/>
      <c r="D5" s="240" t="s">
        <v>70</v>
      </c>
      <c r="E5" s="277"/>
      <c r="F5" s="239" t="s">
        <v>58</v>
      </c>
      <c r="G5" s="239" t="s">
        <v>130</v>
      </c>
      <c r="H5" s="239" t="s">
        <v>131</v>
      </c>
      <c r="I5" s="239" t="s">
        <v>132</v>
      </c>
      <c r="J5" s="274"/>
      <c r="K5" s="27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3.25" customHeight="1">
      <c r="A6" s="34" t="s">
        <v>71</v>
      </c>
      <c r="B6" s="34" t="s">
        <v>72</v>
      </c>
      <c r="C6" s="34" t="s">
        <v>73</v>
      </c>
      <c r="D6" s="275"/>
      <c r="E6" s="277"/>
      <c r="F6" s="239"/>
      <c r="G6" s="239"/>
      <c r="H6" s="239"/>
      <c r="I6" s="239"/>
      <c r="J6" s="275"/>
      <c r="K6" s="275"/>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s="83" customFormat="1" ht="26.25" customHeight="1">
      <c r="A7" s="88"/>
      <c r="B7" s="88"/>
      <c r="C7" s="88"/>
      <c r="D7" s="89" t="s">
        <v>191</v>
      </c>
      <c r="E7" s="90" t="s">
        <v>191</v>
      </c>
      <c r="F7" s="91"/>
      <c r="G7" s="92"/>
      <c r="H7" s="92"/>
      <c r="I7" s="92"/>
      <c r="J7" s="94"/>
      <c r="K7" s="94"/>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row>
    <row r="8" spans="1:251" ht="30" customHeight="1">
      <c r="A8" s="93"/>
      <c r="B8" s="83"/>
      <c r="C8" s="83"/>
      <c r="D8" s="93"/>
      <c r="E8"/>
      <c r="F8" s="93"/>
      <c r="G8"/>
      <c r="H8" s="93"/>
      <c r="I8" s="83"/>
      <c r="J8" s="83"/>
      <c r="K8" s="8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93"/>
      <c r="B9" s="93"/>
      <c r="C9"/>
      <c r="D9" s="93"/>
      <c r="E9" s="93"/>
      <c r="F9" s="93"/>
      <c r="G9"/>
      <c r="H9" s="93"/>
      <c r="I9" s="93"/>
      <c r="J9" s="93"/>
      <c r="K9" s="93"/>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93"/>
      <c r="C10" s="93"/>
      <c r="D10" s="93"/>
      <c r="E10" s="93"/>
      <c r="F10"/>
      <c r="G10"/>
      <c r="H10"/>
      <c r="I10" s="93"/>
      <c r="J10" s="9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93"/>
      <c r="E11" s="93"/>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93"/>
      <c r="E12" s="93"/>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93"/>
      <c r="E13" s="9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J4:J6"/>
    <mergeCell ref="K4:K6"/>
    <mergeCell ref="A3:I3"/>
    <mergeCell ref="A4:D4"/>
    <mergeCell ref="F4:I4"/>
    <mergeCell ref="A5:C5"/>
    <mergeCell ref="D5:D6"/>
    <mergeCell ref="E4:E6"/>
    <mergeCell ref="F5:F6"/>
    <mergeCell ref="G5:G6"/>
    <mergeCell ref="H5:H6"/>
    <mergeCell ref="I5:I6"/>
  </mergeCells>
  <phoneticPr fontId="29" type="noConversion"/>
  <pageMargins left="0.70902777777777803" right="0.70902777777777803" top="0.62916666666666698" bottom="0.75" header="0.30902777777777801" footer="0.30902777777777801"/>
  <pageSetup paperSize="9" scale="90" orientation="landscape"/>
  <headerFooter scaleWithDoc="0" alignWithMargins="0"/>
</worksheet>
</file>

<file path=xl/worksheets/sheet15.xml><?xml version="1.0" encoding="utf-8"?>
<worksheet xmlns="http://schemas.openxmlformats.org/spreadsheetml/2006/main" xmlns:r="http://schemas.openxmlformats.org/officeDocument/2006/relationships">
  <sheetPr>
    <pageSetUpPr autoPageBreaks="0"/>
  </sheetPr>
  <dimension ref="A1:L20"/>
  <sheetViews>
    <sheetView showGridLines="0" workbookViewId="0">
      <selection activeCell="D6" sqref="D6"/>
    </sheetView>
  </sheetViews>
  <sheetFormatPr defaultColWidth="9.1640625" defaultRowHeight="12.75" customHeight="1"/>
  <cols>
    <col min="1" max="1" width="9.5" style="74" customWidth="1"/>
    <col min="2" max="2" width="7" style="74" customWidth="1"/>
    <col min="3" max="3" width="5.5" style="74" customWidth="1"/>
    <col min="4" max="4" width="30.5" style="74" customWidth="1"/>
    <col min="5" max="5" width="20" style="74" customWidth="1"/>
    <col min="6" max="9" width="12" style="74" customWidth="1"/>
    <col min="10" max="10" width="13.1640625" style="74" customWidth="1"/>
    <col min="11" max="11" width="16.33203125" style="74" customWidth="1"/>
    <col min="12" max="247" width="9.1640625" style="74" customWidth="1"/>
    <col min="248" max="16384" width="9.1640625" style="74"/>
  </cols>
  <sheetData>
    <row r="1" spans="1:12" ht="19.5" customHeight="1">
      <c r="A1" s="3" t="s">
        <v>219</v>
      </c>
    </row>
    <row r="2" spans="1:12" ht="37.5" customHeight="1">
      <c r="A2" s="75" t="s">
        <v>220</v>
      </c>
      <c r="B2" s="76"/>
      <c r="C2" s="76"/>
      <c r="D2" s="76"/>
      <c r="E2" s="76"/>
      <c r="F2" s="76"/>
      <c r="G2" s="76"/>
      <c r="H2" s="76"/>
      <c r="I2" s="76"/>
      <c r="J2" s="76"/>
      <c r="K2" s="76"/>
    </row>
    <row r="3" spans="1:12" ht="21.75" customHeight="1">
      <c r="A3"/>
      <c r="B3" s="77"/>
      <c r="C3" s="77"/>
      <c r="D3" s="77"/>
      <c r="E3" s="77"/>
      <c r="F3" s="77"/>
      <c r="G3" s="77"/>
      <c r="H3" s="77"/>
      <c r="I3" s="77"/>
      <c r="J3" s="77"/>
      <c r="K3" s="54" t="s">
        <v>2</v>
      </c>
    </row>
    <row r="4" spans="1:12" ht="26.25" customHeight="1">
      <c r="A4" s="60" t="s">
        <v>69</v>
      </c>
      <c r="B4" s="60"/>
      <c r="C4" s="61"/>
      <c r="D4" s="278" t="s">
        <v>125</v>
      </c>
      <c r="E4" s="278" t="s">
        <v>50</v>
      </c>
      <c r="F4" s="60" t="s">
        <v>126</v>
      </c>
      <c r="G4" s="62"/>
      <c r="H4" s="62"/>
      <c r="I4" s="62"/>
      <c r="J4" s="280" t="s">
        <v>127</v>
      </c>
      <c r="K4" s="282" t="s">
        <v>128</v>
      </c>
    </row>
    <row r="5" spans="1:12" ht="38.25" customHeight="1">
      <c r="A5" s="63" t="s">
        <v>71</v>
      </c>
      <c r="B5" s="63" t="s">
        <v>72</v>
      </c>
      <c r="C5" s="63" t="s">
        <v>73</v>
      </c>
      <c r="D5" s="279"/>
      <c r="E5" s="279"/>
      <c r="F5" s="64" t="s">
        <v>58</v>
      </c>
      <c r="G5" s="65" t="s">
        <v>130</v>
      </c>
      <c r="H5" s="66" t="s">
        <v>131</v>
      </c>
      <c r="I5" s="71" t="s">
        <v>132</v>
      </c>
      <c r="J5" s="281"/>
      <c r="K5" s="283"/>
    </row>
    <row r="6" spans="1:12" s="73" customFormat="1" ht="24" customHeight="1">
      <c r="A6" s="78"/>
      <c r="B6" s="78"/>
      <c r="C6" s="78"/>
      <c r="D6" s="79" t="s">
        <v>58</v>
      </c>
      <c r="E6" s="80">
        <v>228</v>
      </c>
      <c r="F6" s="80">
        <v>228</v>
      </c>
      <c r="G6" s="80">
        <v>130</v>
      </c>
      <c r="H6" s="80">
        <v>98</v>
      </c>
      <c r="I6" s="81">
        <v>0</v>
      </c>
      <c r="J6" s="81">
        <v>0</v>
      </c>
      <c r="K6" s="82">
        <v>0</v>
      </c>
    </row>
    <row r="7" spans="1:12" ht="24" customHeight="1">
      <c r="A7" s="78" t="s">
        <v>74</v>
      </c>
      <c r="B7" s="78"/>
      <c r="C7" s="78"/>
      <c r="D7" s="78" t="s">
        <v>75</v>
      </c>
      <c r="E7" s="80">
        <v>228</v>
      </c>
      <c r="F7" s="80">
        <v>228</v>
      </c>
      <c r="G7" s="80">
        <v>130</v>
      </c>
      <c r="H7" s="80">
        <v>98</v>
      </c>
      <c r="I7" s="81">
        <v>0</v>
      </c>
      <c r="J7" s="81">
        <v>0</v>
      </c>
      <c r="K7" s="82">
        <v>0</v>
      </c>
    </row>
    <row r="8" spans="1:12" ht="24" customHeight="1">
      <c r="A8" s="78" t="s">
        <v>76</v>
      </c>
      <c r="B8" s="78" t="s">
        <v>85</v>
      </c>
      <c r="C8" s="78"/>
      <c r="D8" s="78" t="s">
        <v>86</v>
      </c>
      <c r="E8" s="80">
        <v>228</v>
      </c>
      <c r="F8" s="80">
        <v>228</v>
      </c>
      <c r="G8" s="80">
        <v>130</v>
      </c>
      <c r="H8" s="80">
        <v>98</v>
      </c>
      <c r="I8" s="81">
        <v>0</v>
      </c>
      <c r="J8" s="81">
        <v>0</v>
      </c>
      <c r="K8" s="82">
        <v>0</v>
      </c>
    </row>
    <row r="9" spans="1:12" ht="24" customHeight="1">
      <c r="A9" s="78" t="s">
        <v>79</v>
      </c>
      <c r="B9" s="78" t="s">
        <v>87</v>
      </c>
      <c r="C9" s="78" t="s">
        <v>91</v>
      </c>
      <c r="D9" s="78" t="s">
        <v>92</v>
      </c>
      <c r="E9" s="80">
        <v>228</v>
      </c>
      <c r="F9" s="80">
        <v>228</v>
      </c>
      <c r="G9" s="80">
        <v>130</v>
      </c>
      <c r="H9" s="80">
        <v>98</v>
      </c>
      <c r="I9" s="81">
        <v>0</v>
      </c>
      <c r="J9" s="81">
        <v>0</v>
      </c>
      <c r="K9" s="82">
        <v>0</v>
      </c>
      <c r="L9" s="73"/>
    </row>
    <row r="10" spans="1:12" ht="12.75" customHeight="1">
      <c r="B10" s="73"/>
      <c r="C10" s="73"/>
      <c r="D10" s="73"/>
      <c r="E10" s="73"/>
      <c r="F10" s="73"/>
      <c r="G10" s="73"/>
      <c r="H10" s="73"/>
      <c r="I10" s="73"/>
      <c r="J10" s="73"/>
      <c r="L10" s="73"/>
    </row>
    <row r="11" spans="1:12" ht="12.75" customHeight="1">
      <c r="B11" s="73"/>
      <c r="C11" s="73"/>
      <c r="D11" s="73"/>
      <c r="E11" s="73"/>
      <c r="K11" s="73"/>
      <c r="L11" s="73"/>
    </row>
    <row r="12" spans="1:12" ht="12.75" customHeight="1">
      <c r="B12" s="73"/>
      <c r="C12" s="73"/>
      <c r="D12" s="73"/>
      <c r="E12" s="73"/>
      <c r="K12" s="73"/>
      <c r="L12" s="73"/>
    </row>
    <row r="13" spans="1:12" ht="12.75" customHeight="1">
      <c r="B13" s="73"/>
      <c r="D13" s="73"/>
      <c r="E13" s="73"/>
      <c r="K13" s="73"/>
    </row>
    <row r="14" spans="1:12" ht="12.75" customHeight="1">
      <c r="B14" s="73"/>
      <c r="C14" s="73"/>
      <c r="D14" s="73"/>
      <c r="E14" s="73"/>
      <c r="K14" s="73"/>
    </row>
    <row r="15" spans="1:12" ht="12.75" customHeight="1">
      <c r="B15" s="73"/>
      <c r="C15" s="73"/>
      <c r="D15" s="73"/>
      <c r="E15" s="73"/>
    </row>
    <row r="16" spans="1:12" ht="12.75" customHeight="1">
      <c r="D16" s="73"/>
      <c r="E16" s="73"/>
      <c r="G16" s="73"/>
    </row>
    <row r="17" spans="4:5" ht="12.75" customHeight="1">
      <c r="D17" s="73"/>
      <c r="E17" s="73"/>
    </row>
    <row r="18" spans="4:5" ht="12.75" customHeight="1">
      <c r="D18" s="73"/>
      <c r="E18" s="73"/>
    </row>
    <row r="19" spans="4:5" ht="12.75" customHeight="1">
      <c r="E19" s="73"/>
    </row>
    <row r="20" spans="4:5" ht="12.75" customHeight="1">
      <c r="E20" s="73"/>
    </row>
  </sheetData>
  <sheetProtection formatCells="0" formatColumns="0" formatRows="0"/>
  <mergeCells count="4">
    <mergeCell ref="D4:D5"/>
    <mergeCell ref="E4:E5"/>
    <mergeCell ref="J4:J5"/>
    <mergeCell ref="K4:K5"/>
  </mergeCells>
  <phoneticPr fontId="29" type="noConversion"/>
  <printOptions horizontalCentered="1"/>
  <pageMargins left="0.34930555555555598" right="0.34930555555555598" top="0.58888888888888902" bottom="0.58888888888888902" header="0.5" footer="0.5"/>
  <pageSetup paperSize="9" scale="75" orientation="landscape" blackAndWhite="1" horizontalDpi="200" verticalDpi="300"/>
  <headerFooter alignWithMargins="0"/>
</worksheet>
</file>

<file path=xl/worksheets/sheet16.xml><?xml version="1.0" encoding="utf-8"?>
<worksheet xmlns="http://schemas.openxmlformats.org/spreadsheetml/2006/main" xmlns:r="http://schemas.openxmlformats.org/officeDocument/2006/relationships">
  <sheetPr>
    <pageSetUpPr autoPageBreaks="0"/>
  </sheetPr>
  <dimension ref="A1:K26"/>
  <sheetViews>
    <sheetView showGridLines="0" topLeftCell="A10" workbookViewId="0">
      <selection activeCell="F15" sqref="F15:G26"/>
    </sheetView>
  </sheetViews>
  <sheetFormatPr defaultColWidth="9.1640625" defaultRowHeight="12.75" customHeight="1"/>
  <cols>
    <col min="1" max="1" width="9" style="57" customWidth="1"/>
    <col min="2" max="2" width="7.5" style="57" customWidth="1"/>
    <col min="3" max="3" width="5.33203125" style="57" customWidth="1"/>
    <col min="4" max="4" width="28.1640625" style="57" customWidth="1"/>
    <col min="5" max="5" width="20.83203125" style="57" customWidth="1"/>
    <col min="6" max="7" width="16.1640625" style="57" customWidth="1"/>
    <col min="8" max="8" width="15.83203125" style="57" customWidth="1"/>
    <col min="9" max="9" width="14.33203125" style="57" customWidth="1"/>
    <col min="10" max="10" width="15" style="57" customWidth="1"/>
    <col min="11" max="11" width="14.83203125" style="57" customWidth="1"/>
    <col min="12" max="246" width="9.1640625" style="57" customWidth="1"/>
    <col min="247" max="16384" width="9.1640625" style="57"/>
  </cols>
  <sheetData>
    <row r="1" spans="1:11" ht="15" customHeight="1">
      <c r="A1" s="3" t="s">
        <v>221</v>
      </c>
    </row>
    <row r="2" spans="1:11" ht="27" customHeight="1">
      <c r="A2" s="58" t="s">
        <v>222</v>
      </c>
      <c r="B2" s="59"/>
      <c r="C2" s="59"/>
      <c r="D2" s="59"/>
      <c r="E2" s="59"/>
      <c r="F2" s="59"/>
      <c r="G2" s="59"/>
      <c r="H2" s="59"/>
      <c r="I2" s="59"/>
      <c r="J2" s="59"/>
      <c r="K2" s="59"/>
    </row>
    <row r="3" spans="1:11" ht="21" customHeight="1">
      <c r="K3" s="54" t="s">
        <v>2</v>
      </c>
    </row>
    <row r="4" spans="1:11" ht="31.5" customHeight="1">
      <c r="A4" s="60" t="s">
        <v>69</v>
      </c>
      <c r="B4" s="60"/>
      <c r="C4" s="61"/>
      <c r="D4" s="278" t="s">
        <v>125</v>
      </c>
      <c r="E4" s="278" t="s">
        <v>50</v>
      </c>
      <c r="F4" s="60" t="s">
        <v>126</v>
      </c>
      <c r="G4" s="62"/>
      <c r="H4" s="62"/>
      <c r="I4" s="62"/>
      <c r="J4" s="280" t="s">
        <v>127</v>
      </c>
      <c r="K4" s="278" t="s">
        <v>128</v>
      </c>
    </row>
    <row r="5" spans="1:11" ht="30.75" customHeight="1">
      <c r="A5" s="63" t="s">
        <v>71</v>
      </c>
      <c r="B5" s="63" t="s">
        <v>72</v>
      </c>
      <c r="C5" s="63" t="s">
        <v>73</v>
      </c>
      <c r="D5" s="279"/>
      <c r="E5" s="279"/>
      <c r="F5" s="64" t="s">
        <v>58</v>
      </c>
      <c r="G5" s="65" t="s">
        <v>130</v>
      </c>
      <c r="H5" s="66" t="s">
        <v>131</v>
      </c>
      <c r="I5" s="71" t="s">
        <v>132</v>
      </c>
      <c r="J5" s="281"/>
      <c r="K5" s="279"/>
    </row>
    <row r="6" spans="1:11" s="56" customFormat="1" ht="23.25" customHeight="1">
      <c r="A6" s="67"/>
      <c r="B6" s="67"/>
      <c r="C6" s="68"/>
      <c r="D6" s="67" t="s">
        <v>58</v>
      </c>
      <c r="E6" s="69">
        <v>871.06</v>
      </c>
      <c r="F6" s="69">
        <v>802.64</v>
      </c>
      <c r="G6" s="69">
        <v>648.80999999999995</v>
      </c>
      <c r="H6" s="69">
        <v>153.83000000000001</v>
      </c>
      <c r="I6" s="70">
        <v>0</v>
      </c>
      <c r="J6" s="69">
        <v>68.42</v>
      </c>
      <c r="K6" s="72">
        <v>0</v>
      </c>
    </row>
    <row r="7" spans="1:11" ht="23.25" customHeight="1">
      <c r="A7" s="67" t="s">
        <v>74</v>
      </c>
      <c r="B7" s="67"/>
      <c r="C7" s="68"/>
      <c r="D7" s="67" t="s">
        <v>75</v>
      </c>
      <c r="E7" s="69">
        <v>710.9</v>
      </c>
      <c r="F7" s="69">
        <v>642.48</v>
      </c>
      <c r="G7" s="69">
        <v>488.65</v>
      </c>
      <c r="H7" s="69">
        <v>153.83000000000001</v>
      </c>
      <c r="I7" s="70">
        <v>0</v>
      </c>
      <c r="J7" s="69">
        <v>68.42</v>
      </c>
      <c r="K7" s="72">
        <v>0</v>
      </c>
    </row>
    <row r="8" spans="1:11" ht="23.25" customHeight="1">
      <c r="A8" s="67" t="s">
        <v>76</v>
      </c>
      <c r="B8" s="67" t="s">
        <v>77</v>
      </c>
      <c r="C8" s="68"/>
      <c r="D8" s="67" t="s">
        <v>78</v>
      </c>
      <c r="E8" s="69">
        <v>58.33</v>
      </c>
      <c r="F8" s="69">
        <v>43.46</v>
      </c>
      <c r="G8" s="69">
        <v>32.76</v>
      </c>
      <c r="H8" s="69">
        <v>10.7</v>
      </c>
      <c r="I8" s="70">
        <v>0</v>
      </c>
      <c r="J8" s="69">
        <v>14.87</v>
      </c>
      <c r="K8" s="72">
        <v>0</v>
      </c>
    </row>
    <row r="9" spans="1:11" ht="23.25" customHeight="1">
      <c r="A9" s="67" t="s">
        <v>79</v>
      </c>
      <c r="B9" s="67" t="s">
        <v>80</v>
      </c>
      <c r="C9" s="68" t="s">
        <v>81</v>
      </c>
      <c r="D9" s="67" t="s">
        <v>82</v>
      </c>
      <c r="E9" s="69">
        <v>43.46</v>
      </c>
      <c r="F9" s="69">
        <v>43.46</v>
      </c>
      <c r="G9" s="69">
        <v>32.76</v>
      </c>
      <c r="H9" s="69">
        <v>10.7</v>
      </c>
      <c r="I9" s="70">
        <v>0</v>
      </c>
      <c r="J9" s="70">
        <v>0</v>
      </c>
      <c r="K9" s="72">
        <v>0</v>
      </c>
    </row>
    <row r="10" spans="1:11" ht="23.25" customHeight="1">
      <c r="A10" s="67" t="s">
        <v>79</v>
      </c>
      <c r="B10" s="67" t="s">
        <v>80</v>
      </c>
      <c r="C10" s="68" t="s">
        <v>83</v>
      </c>
      <c r="D10" s="67" t="s">
        <v>84</v>
      </c>
      <c r="E10" s="69">
        <v>14.87</v>
      </c>
      <c r="F10" s="70">
        <v>0</v>
      </c>
      <c r="G10" s="70">
        <v>0</v>
      </c>
      <c r="H10" s="70">
        <v>0</v>
      </c>
      <c r="I10" s="70">
        <v>0</v>
      </c>
      <c r="J10" s="69">
        <v>14.87</v>
      </c>
      <c r="K10" s="72">
        <v>0</v>
      </c>
    </row>
    <row r="11" spans="1:11" ht="23.25" customHeight="1">
      <c r="A11" s="67" t="s">
        <v>76</v>
      </c>
      <c r="B11" s="67" t="s">
        <v>85</v>
      </c>
      <c r="C11" s="68"/>
      <c r="D11" s="67" t="s">
        <v>86</v>
      </c>
      <c r="E11" s="69">
        <v>652.57000000000005</v>
      </c>
      <c r="F11" s="69">
        <v>599.02</v>
      </c>
      <c r="G11" s="69">
        <v>455.89</v>
      </c>
      <c r="H11" s="69">
        <v>143.13</v>
      </c>
      <c r="I11" s="70">
        <v>0</v>
      </c>
      <c r="J11" s="69">
        <v>53.55</v>
      </c>
      <c r="K11" s="72">
        <v>0</v>
      </c>
    </row>
    <row r="12" spans="1:11" ht="23.25" customHeight="1">
      <c r="A12" s="67" t="s">
        <v>79</v>
      </c>
      <c r="B12" s="67" t="s">
        <v>87</v>
      </c>
      <c r="C12" s="68" t="s">
        <v>81</v>
      </c>
      <c r="D12" s="67" t="s">
        <v>88</v>
      </c>
      <c r="E12" s="69">
        <v>413.54</v>
      </c>
      <c r="F12" s="69">
        <v>413.54</v>
      </c>
      <c r="G12" s="69">
        <v>323.3</v>
      </c>
      <c r="H12" s="69">
        <v>90.24</v>
      </c>
      <c r="I12" s="70">
        <v>0</v>
      </c>
      <c r="J12" s="70">
        <v>0</v>
      </c>
      <c r="K12" s="72">
        <v>0</v>
      </c>
    </row>
    <row r="13" spans="1:11" ht="23.25" customHeight="1">
      <c r="A13" s="67" t="s">
        <v>79</v>
      </c>
      <c r="B13" s="67" t="s">
        <v>87</v>
      </c>
      <c r="C13" s="68" t="s">
        <v>89</v>
      </c>
      <c r="D13" s="67" t="s">
        <v>90</v>
      </c>
      <c r="E13" s="69">
        <v>53.55</v>
      </c>
      <c r="F13" s="70">
        <v>0</v>
      </c>
      <c r="G13" s="70">
        <v>0</v>
      </c>
      <c r="H13" s="70">
        <v>0</v>
      </c>
      <c r="I13" s="70">
        <v>0</v>
      </c>
      <c r="J13" s="69">
        <v>53.55</v>
      </c>
      <c r="K13" s="72">
        <v>0</v>
      </c>
    </row>
    <row r="14" spans="1:11" ht="23.25" customHeight="1">
      <c r="A14" s="67" t="s">
        <v>79</v>
      </c>
      <c r="B14" s="67" t="s">
        <v>87</v>
      </c>
      <c r="C14" s="68" t="s">
        <v>91</v>
      </c>
      <c r="D14" s="67" t="s">
        <v>92</v>
      </c>
      <c r="E14" s="69">
        <v>185.48</v>
      </c>
      <c r="F14" s="69">
        <v>185.48</v>
      </c>
      <c r="G14" s="69">
        <v>132.59</v>
      </c>
      <c r="H14" s="69">
        <v>52.89</v>
      </c>
      <c r="I14" s="70">
        <v>0</v>
      </c>
      <c r="J14" s="70">
        <v>0</v>
      </c>
      <c r="K14" s="72">
        <v>0</v>
      </c>
    </row>
    <row r="15" spans="1:11" ht="23.25" customHeight="1">
      <c r="A15" s="67" t="s">
        <v>93</v>
      </c>
      <c r="B15" s="67"/>
      <c r="C15" s="68"/>
      <c r="D15" s="67" t="s">
        <v>94</v>
      </c>
      <c r="E15" s="69">
        <v>74.92</v>
      </c>
      <c r="F15" s="69">
        <v>74.92</v>
      </c>
      <c r="G15" s="69">
        <v>74.92</v>
      </c>
      <c r="H15" s="70">
        <v>0</v>
      </c>
      <c r="I15" s="70">
        <v>0</v>
      </c>
      <c r="J15" s="70">
        <v>0</v>
      </c>
      <c r="K15" s="72">
        <v>0</v>
      </c>
    </row>
    <row r="16" spans="1:11" ht="23.25" customHeight="1">
      <c r="A16" s="67" t="s">
        <v>95</v>
      </c>
      <c r="B16" s="67" t="s">
        <v>81</v>
      </c>
      <c r="C16" s="68"/>
      <c r="D16" s="67" t="s">
        <v>96</v>
      </c>
      <c r="E16" s="69">
        <v>3.14</v>
      </c>
      <c r="F16" s="69">
        <v>3.14</v>
      </c>
      <c r="G16" s="69">
        <v>3.14</v>
      </c>
      <c r="H16" s="70">
        <v>0</v>
      </c>
      <c r="I16" s="70">
        <v>0</v>
      </c>
      <c r="J16" s="70">
        <v>0</v>
      </c>
      <c r="K16" s="72">
        <v>0</v>
      </c>
    </row>
    <row r="17" spans="1:11" ht="23.25" customHeight="1">
      <c r="A17" s="67" t="s">
        <v>97</v>
      </c>
      <c r="B17" s="67" t="s">
        <v>98</v>
      </c>
      <c r="C17" s="68" t="s">
        <v>99</v>
      </c>
      <c r="D17" s="67" t="s">
        <v>100</v>
      </c>
      <c r="E17" s="69">
        <v>3.14</v>
      </c>
      <c r="F17" s="69">
        <v>3.14</v>
      </c>
      <c r="G17" s="69">
        <v>3.14</v>
      </c>
      <c r="H17" s="70">
        <v>0</v>
      </c>
      <c r="I17" s="70">
        <v>0</v>
      </c>
      <c r="J17" s="70">
        <v>0</v>
      </c>
      <c r="K17" s="72">
        <v>0</v>
      </c>
    </row>
    <row r="18" spans="1:11" ht="23.25" customHeight="1">
      <c r="A18" s="67" t="s">
        <v>95</v>
      </c>
      <c r="B18" s="67" t="s">
        <v>101</v>
      </c>
      <c r="C18" s="68"/>
      <c r="D18" s="67" t="s">
        <v>102</v>
      </c>
      <c r="E18" s="69">
        <v>71.78</v>
      </c>
      <c r="F18" s="69">
        <v>71.78</v>
      </c>
      <c r="G18" s="69">
        <v>71.78</v>
      </c>
      <c r="H18" s="70">
        <v>0</v>
      </c>
      <c r="I18" s="70">
        <v>0</v>
      </c>
      <c r="J18" s="70">
        <v>0</v>
      </c>
      <c r="K18" s="72">
        <v>0</v>
      </c>
    </row>
    <row r="19" spans="1:11" ht="23.25" customHeight="1">
      <c r="A19" s="67" t="s">
        <v>97</v>
      </c>
      <c r="B19" s="67" t="s">
        <v>103</v>
      </c>
      <c r="C19" s="68" t="s">
        <v>101</v>
      </c>
      <c r="D19" s="67" t="s">
        <v>104</v>
      </c>
      <c r="E19" s="69">
        <v>71.78</v>
      </c>
      <c r="F19" s="69">
        <v>71.78</v>
      </c>
      <c r="G19" s="69">
        <v>71.78</v>
      </c>
      <c r="H19" s="70">
        <v>0</v>
      </c>
      <c r="I19" s="70">
        <v>0</v>
      </c>
      <c r="J19" s="70">
        <v>0</v>
      </c>
      <c r="K19" s="72">
        <v>0</v>
      </c>
    </row>
    <row r="20" spans="1:11" ht="23.25" customHeight="1">
      <c r="A20" s="67" t="s">
        <v>105</v>
      </c>
      <c r="B20" s="67"/>
      <c r="C20" s="68"/>
      <c r="D20" s="67" t="s">
        <v>106</v>
      </c>
      <c r="E20" s="69">
        <v>31.41</v>
      </c>
      <c r="F20" s="69">
        <v>31.41</v>
      </c>
      <c r="G20" s="69">
        <v>31.41</v>
      </c>
      <c r="H20" s="70">
        <v>0</v>
      </c>
      <c r="I20" s="70">
        <v>0</v>
      </c>
      <c r="J20" s="70">
        <v>0</v>
      </c>
      <c r="K20" s="72">
        <v>0</v>
      </c>
    </row>
    <row r="21" spans="1:11" ht="23.25" customHeight="1">
      <c r="A21" s="67" t="s">
        <v>107</v>
      </c>
      <c r="B21" s="67" t="s">
        <v>108</v>
      </c>
      <c r="C21" s="68"/>
      <c r="D21" s="67" t="s">
        <v>109</v>
      </c>
      <c r="E21" s="69">
        <v>31.41</v>
      </c>
      <c r="F21" s="69">
        <v>31.41</v>
      </c>
      <c r="G21" s="69">
        <v>31.41</v>
      </c>
      <c r="H21" s="70">
        <v>0</v>
      </c>
      <c r="I21" s="70">
        <v>0</v>
      </c>
      <c r="J21" s="70">
        <v>0</v>
      </c>
      <c r="K21" s="72">
        <v>0</v>
      </c>
    </row>
    <row r="22" spans="1:11" ht="23.25" customHeight="1">
      <c r="A22" s="67" t="s">
        <v>110</v>
      </c>
      <c r="B22" s="67" t="s">
        <v>111</v>
      </c>
      <c r="C22" s="68" t="s">
        <v>81</v>
      </c>
      <c r="D22" s="67" t="s">
        <v>112</v>
      </c>
      <c r="E22" s="69">
        <v>22.12</v>
      </c>
      <c r="F22" s="69">
        <v>22.12</v>
      </c>
      <c r="G22" s="69">
        <v>22.12</v>
      </c>
      <c r="H22" s="70">
        <v>0</v>
      </c>
      <c r="I22" s="70">
        <v>0</v>
      </c>
      <c r="J22" s="70">
        <v>0</v>
      </c>
      <c r="K22" s="72">
        <v>0</v>
      </c>
    </row>
    <row r="23" spans="1:11" ht="23.25" customHeight="1">
      <c r="A23" s="67" t="s">
        <v>110</v>
      </c>
      <c r="B23" s="67" t="s">
        <v>111</v>
      </c>
      <c r="C23" s="68" t="s">
        <v>113</v>
      </c>
      <c r="D23" s="67" t="s">
        <v>114</v>
      </c>
      <c r="E23" s="69">
        <v>9.2899999999999991</v>
      </c>
      <c r="F23" s="69">
        <v>9.2899999999999991</v>
      </c>
      <c r="G23" s="69">
        <v>9.2899999999999991</v>
      </c>
      <c r="H23" s="70">
        <v>0</v>
      </c>
      <c r="I23" s="70">
        <v>0</v>
      </c>
      <c r="J23" s="70">
        <v>0</v>
      </c>
      <c r="K23" s="72">
        <v>0</v>
      </c>
    </row>
    <row r="24" spans="1:11" ht="23.25" customHeight="1">
      <c r="A24" s="67" t="s">
        <v>115</v>
      </c>
      <c r="B24" s="67"/>
      <c r="C24" s="68"/>
      <c r="D24" s="67" t="s">
        <v>116</v>
      </c>
      <c r="E24" s="69">
        <v>53.83</v>
      </c>
      <c r="F24" s="69">
        <v>53.83</v>
      </c>
      <c r="G24" s="69">
        <v>53.83</v>
      </c>
      <c r="H24" s="70">
        <v>0</v>
      </c>
      <c r="I24" s="70">
        <v>0</v>
      </c>
      <c r="J24" s="70">
        <v>0</v>
      </c>
      <c r="K24" s="72">
        <v>0</v>
      </c>
    </row>
    <row r="25" spans="1:11" ht="23.25" customHeight="1">
      <c r="A25" s="67" t="s">
        <v>117</v>
      </c>
      <c r="B25" s="67" t="s">
        <v>113</v>
      </c>
      <c r="C25" s="68"/>
      <c r="D25" s="67" t="s">
        <v>118</v>
      </c>
      <c r="E25" s="69">
        <v>53.83</v>
      </c>
      <c r="F25" s="69">
        <v>53.83</v>
      </c>
      <c r="G25" s="69">
        <v>53.83</v>
      </c>
      <c r="H25" s="70">
        <v>0</v>
      </c>
      <c r="I25" s="70">
        <v>0</v>
      </c>
      <c r="J25" s="70">
        <v>0</v>
      </c>
      <c r="K25" s="72">
        <v>0</v>
      </c>
    </row>
    <row r="26" spans="1:11" ht="23.25" customHeight="1">
      <c r="A26" s="67" t="s">
        <v>119</v>
      </c>
      <c r="B26" s="67" t="s">
        <v>120</v>
      </c>
      <c r="C26" s="68" t="s">
        <v>81</v>
      </c>
      <c r="D26" s="67" t="s">
        <v>121</v>
      </c>
      <c r="E26" s="69">
        <v>53.83</v>
      </c>
      <c r="F26" s="69">
        <v>53.83</v>
      </c>
      <c r="G26" s="69">
        <v>53.83</v>
      </c>
      <c r="H26" s="70">
        <v>0</v>
      </c>
      <c r="I26" s="70">
        <v>0</v>
      </c>
      <c r="J26" s="70">
        <v>0</v>
      </c>
      <c r="K26" s="72">
        <v>0</v>
      </c>
    </row>
  </sheetData>
  <sheetProtection formatCells="0" formatColumns="0" formatRows="0"/>
  <mergeCells count="4">
    <mergeCell ref="D4:D5"/>
    <mergeCell ref="E4:E5"/>
    <mergeCell ref="J4:J5"/>
    <mergeCell ref="K4:K5"/>
  </mergeCells>
  <phoneticPr fontId="29" type="noConversion"/>
  <printOptions horizontalCentered="1"/>
  <pageMargins left="0.75" right="0.75" top="1" bottom="1" header="0.5" footer="0.5"/>
  <pageSetup paperSize="9" scale="85" orientation="landscape" horizontalDpi="200" verticalDpi="300"/>
  <headerFooter alignWithMargins="0"/>
</worksheet>
</file>

<file path=xl/worksheets/sheet17.xml><?xml version="1.0" encoding="utf-8"?>
<worksheet xmlns="http://schemas.openxmlformats.org/spreadsheetml/2006/main" xmlns:r="http://schemas.openxmlformats.org/officeDocument/2006/relationships">
  <sheetPr>
    <pageSetUpPr autoPageBreaks="0"/>
  </sheetPr>
  <dimension ref="A1:O21"/>
  <sheetViews>
    <sheetView showGridLines="0" workbookViewId="0">
      <selection activeCell="A12" sqref="A12:XFD13"/>
    </sheetView>
  </sheetViews>
  <sheetFormatPr defaultColWidth="9.1640625" defaultRowHeight="12.75" customHeight="1"/>
  <cols>
    <col min="1" max="1" width="11.33203125" style="48" customWidth="1"/>
    <col min="2" max="2" width="8.5" style="48" customWidth="1"/>
    <col min="3" max="3" width="6.6640625" style="48" customWidth="1"/>
    <col min="4" max="4" width="27.6640625" style="48" customWidth="1"/>
    <col min="5" max="5" width="13" style="48" customWidth="1"/>
    <col min="6" max="6" width="15" style="48" customWidth="1"/>
    <col min="7" max="7" width="14.1640625" style="48" customWidth="1"/>
    <col min="8" max="9" width="14.6640625" style="48" customWidth="1"/>
    <col min="10" max="13" width="12.5" style="48" customWidth="1"/>
    <col min="14" max="249" width="9.1640625" style="48" customWidth="1"/>
    <col min="250" max="16384" width="9.1640625" style="48"/>
  </cols>
  <sheetData>
    <row r="1" spans="1:15" ht="21" customHeight="1">
      <c r="A1" s="3" t="s">
        <v>223</v>
      </c>
    </row>
    <row r="2" spans="1:15" ht="27.75" customHeight="1">
      <c r="A2" s="49" t="s">
        <v>224</v>
      </c>
      <c r="B2" s="50"/>
      <c r="C2" s="50"/>
      <c r="D2" s="50"/>
      <c r="E2" s="50"/>
      <c r="F2" s="50"/>
      <c r="G2" s="50"/>
      <c r="H2" s="50"/>
      <c r="I2" s="50"/>
      <c r="J2" s="50"/>
      <c r="K2" s="50"/>
      <c r="L2" s="50"/>
      <c r="M2" s="50"/>
    </row>
    <row r="3" spans="1:15" ht="18" customHeight="1">
      <c r="M3" s="54" t="s">
        <v>2</v>
      </c>
    </row>
    <row r="4" spans="1:15" ht="21" customHeight="1">
      <c r="A4" s="51" t="s">
        <v>225</v>
      </c>
      <c r="B4" s="51"/>
      <c r="C4" s="51"/>
      <c r="D4" s="284" t="s">
        <v>125</v>
      </c>
      <c r="E4" s="284" t="s">
        <v>226</v>
      </c>
      <c r="F4" s="284" t="s">
        <v>50</v>
      </c>
      <c r="G4" s="51" t="s">
        <v>51</v>
      </c>
      <c r="H4" s="51"/>
      <c r="I4" s="51"/>
      <c r="J4" s="284" t="s">
        <v>52</v>
      </c>
      <c r="K4" s="284" t="s">
        <v>227</v>
      </c>
      <c r="L4" s="284" t="s">
        <v>54</v>
      </c>
      <c r="M4" s="284" t="s">
        <v>55</v>
      </c>
    </row>
    <row r="5" spans="1:15" ht="21" customHeight="1">
      <c r="A5" s="284" t="s">
        <v>71</v>
      </c>
      <c r="B5" s="284" t="s">
        <v>72</v>
      </c>
      <c r="C5" s="284" t="s">
        <v>73</v>
      </c>
      <c r="D5" s="284"/>
      <c r="E5" s="284"/>
      <c r="F5" s="284"/>
      <c r="G5" s="284" t="s">
        <v>58</v>
      </c>
      <c r="H5" s="284" t="s">
        <v>228</v>
      </c>
      <c r="I5" s="285" t="s">
        <v>229</v>
      </c>
      <c r="J5" s="284"/>
      <c r="K5" s="284"/>
      <c r="L5" s="284"/>
      <c r="M5" s="284"/>
      <c r="O5" s="47"/>
    </row>
    <row r="6" spans="1:15" ht="30" customHeight="1">
      <c r="A6" s="284"/>
      <c r="B6" s="284"/>
      <c r="C6" s="284"/>
      <c r="D6" s="284"/>
      <c r="E6" s="284"/>
      <c r="F6" s="284"/>
      <c r="G6" s="284"/>
      <c r="H6" s="284"/>
      <c r="I6" s="285"/>
      <c r="J6" s="284"/>
      <c r="K6" s="284"/>
      <c r="L6" s="284"/>
      <c r="M6" s="284"/>
    </row>
    <row r="7" spans="1:15" s="47" customFormat="1" ht="19.5" customHeight="1">
      <c r="A7" s="52"/>
      <c r="B7" s="52"/>
      <c r="C7" s="52"/>
      <c r="D7" s="52" t="s">
        <v>58</v>
      </c>
      <c r="E7" s="52"/>
      <c r="F7" s="53">
        <v>68.42</v>
      </c>
      <c r="G7" s="53">
        <v>68.42</v>
      </c>
      <c r="H7" s="53">
        <v>68.42</v>
      </c>
      <c r="I7" s="55">
        <v>0</v>
      </c>
      <c r="J7" s="55">
        <v>0</v>
      </c>
      <c r="K7" s="55">
        <v>0</v>
      </c>
      <c r="L7" s="55">
        <v>0</v>
      </c>
      <c r="M7" s="55">
        <v>0</v>
      </c>
    </row>
    <row r="8" spans="1:15" ht="19.5" customHeight="1">
      <c r="A8" s="52" t="s">
        <v>74</v>
      </c>
      <c r="B8" s="52"/>
      <c r="C8" s="52"/>
      <c r="D8" s="52" t="s">
        <v>75</v>
      </c>
      <c r="E8" s="52"/>
      <c r="F8" s="53">
        <v>68.42</v>
      </c>
      <c r="G8" s="53">
        <v>68.42</v>
      </c>
      <c r="H8" s="53">
        <v>68.42</v>
      </c>
      <c r="I8" s="55">
        <v>0</v>
      </c>
      <c r="J8" s="55">
        <v>0</v>
      </c>
      <c r="K8" s="55">
        <v>0</v>
      </c>
      <c r="L8" s="55">
        <v>0</v>
      </c>
      <c r="M8" s="55">
        <v>0</v>
      </c>
    </row>
    <row r="9" spans="1:15" ht="30" customHeight="1">
      <c r="A9" s="52" t="s">
        <v>76</v>
      </c>
      <c r="B9" s="52" t="s">
        <v>77</v>
      </c>
      <c r="C9" s="52"/>
      <c r="D9" s="52" t="s">
        <v>78</v>
      </c>
      <c r="E9" s="52"/>
      <c r="F9" s="53">
        <v>14.87</v>
      </c>
      <c r="G9" s="53">
        <v>14.87</v>
      </c>
      <c r="H9" s="53">
        <v>14.87</v>
      </c>
      <c r="I9" s="55">
        <v>0</v>
      </c>
      <c r="J9" s="55">
        <v>0</v>
      </c>
      <c r="K9" s="55">
        <v>0</v>
      </c>
      <c r="L9" s="55">
        <v>0</v>
      </c>
      <c r="M9" s="55">
        <v>0</v>
      </c>
    </row>
    <row r="10" spans="1:15" ht="29.1" customHeight="1">
      <c r="A10" s="52" t="s">
        <v>79</v>
      </c>
      <c r="B10" s="52" t="s">
        <v>80</v>
      </c>
      <c r="C10" s="52" t="s">
        <v>83</v>
      </c>
      <c r="D10" s="52" t="s">
        <v>84</v>
      </c>
      <c r="E10" s="52"/>
      <c r="F10" s="53">
        <v>14.87</v>
      </c>
      <c r="G10" s="53">
        <v>14.87</v>
      </c>
      <c r="H10" s="53">
        <v>14.87</v>
      </c>
      <c r="I10" s="55">
        <v>0</v>
      </c>
      <c r="J10" s="55">
        <v>0</v>
      </c>
      <c r="K10" s="55">
        <v>0</v>
      </c>
      <c r="L10" s="55">
        <v>0</v>
      </c>
      <c r="M10" s="55">
        <v>0</v>
      </c>
    </row>
    <row r="11" spans="1:15" ht="27" customHeight="1">
      <c r="A11" s="52" t="s">
        <v>230</v>
      </c>
      <c r="B11" s="52" t="s">
        <v>231</v>
      </c>
      <c r="C11" s="52" t="s">
        <v>232</v>
      </c>
      <c r="D11" s="52" t="s">
        <v>233</v>
      </c>
      <c r="E11" s="52" t="s">
        <v>234</v>
      </c>
      <c r="F11" s="53">
        <v>14.87</v>
      </c>
      <c r="G11" s="53">
        <v>14.87</v>
      </c>
      <c r="H11" s="53">
        <v>14.87</v>
      </c>
      <c r="I11" s="55">
        <v>0</v>
      </c>
      <c r="J11" s="55">
        <v>0</v>
      </c>
      <c r="K11" s="55">
        <v>0</v>
      </c>
      <c r="L11" s="55">
        <v>0</v>
      </c>
      <c r="M11" s="55">
        <v>0</v>
      </c>
    </row>
    <row r="12" spans="1:15" ht="19.5" customHeight="1">
      <c r="A12" s="52" t="s">
        <v>76</v>
      </c>
      <c r="B12" s="52" t="s">
        <v>85</v>
      </c>
      <c r="C12" s="52"/>
      <c r="D12" s="52" t="s">
        <v>86</v>
      </c>
      <c r="E12" s="52"/>
      <c r="F12" s="53">
        <v>53.55</v>
      </c>
      <c r="G12" s="53">
        <v>53.55</v>
      </c>
      <c r="H12" s="53">
        <v>53.55</v>
      </c>
      <c r="I12" s="55">
        <v>0</v>
      </c>
      <c r="J12" s="55">
        <v>0</v>
      </c>
      <c r="K12" s="55">
        <v>0</v>
      </c>
      <c r="L12" s="55">
        <v>0</v>
      </c>
      <c r="M12" s="55">
        <v>0</v>
      </c>
    </row>
    <row r="13" spans="1:15" ht="19.5" customHeight="1">
      <c r="A13" s="52" t="s">
        <v>79</v>
      </c>
      <c r="B13" s="52" t="s">
        <v>87</v>
      </c>
      <c r="C13" s="52" t="s">
        <v>89</v>
      </c>
      <c r="D13" s="52" t="s">
        <v>90</v>
      </c>
      <c r="E13" s="52"/>
      <c r="F13" s="53">
        <v>53.55</v>
      </c>
      <c r="G13" s="53">
        <v>53.55</v>
      </c>
      <c r="H13" s="53">
        <v>53.55</v>
      </c>
      <c r="I13" s="55">
        <v>0</v>
      </c>
      <c r="J13" s="55">
        <v>0</v>
      </c>
      <c r="K13" s="55">
        <v>0</v>
      </c>
      <c r="L13" s="55">
        <v>0</v>
      </c>
      <c r="M13" s="55">
        <v>0</v>
      </c>
    </row>
    <row r="14" spans="1:15" ht="19.5" customHeight="1">
      <c r="A14" s="52" t="s">
        <v>230</v>
      </c>
      <c r="B14" s="52" t="s">
        <v>235</v>
      </c>
      <c r="C14" s="52" t="s">
        <v>236</v>
      </c>
      <c r="D14" s="52" t="s">
        <v>237</v>
      </c>
      <c r="E14" s="52" t="s">
        <v>238</v>
      </c>
      <c r="F14" s="53">
        <v>53.55</v>
      </c>
      <c r="G14" s="53">
        <v>53.55</v>
      </c>
      <c r="H14" s="53">
        <v>53.55</v>
      </c>
      <c r="I14" s="55">
        <v>0</v>
      </c>
      <c r="J14" s="55">
        <v>0</v>
      </c>
      <c r="K14" s="55">
        <v>0</v>
      </c>
      <c r="L14" s="55">
        <v>0</v>
      </c>
      <c r="M14" s="55">
        <v>0</v>
      </c>
    </row>
    <row r="15" spans="1:15" ht="12.75" customHeight="1">
      <c r="C15" s="47"/>
      <c r="D15" s="47"/>
      <c r="E15" s="47"/>
      <c r="F15" s="47"/>
    </row>
    <row r="16" spans="1:15" ht="12.75" customHeight="1">
      <c r="A16" s="47"/>
      <c r="B16" s="47"/>
      <c r="D16" s="47"/>
      <c r="E16" s="47"/>
      <c r="F16" s="47"/>
    </row>
    <row r="17" spans="2:6" ht="12.75" customHeight="1">
      <c r="B17" s="47"/>
      <c r="C17" s="47"/>
      <c r="D17" s="47"/>
      <c r="E17" s="47"/>
      <c r="F17" s="47"/>
    </row>
    <row r="18" spans="2:6" ht="12.75" customHeight="1">
      <c r="D18" s="47"/>
      <c r="E18" s="47"/>
      <c r="F18" s="47"/>
    </row>
    <row r="19" spans="2:6" ht="12.75" customHeight="1">
      <c r="D19" s="47"/>
      <c r="E19" s="47"/>
      <c r="F19" s="47"/>
    </row>
    <row r="21" spans="2:6" ht="12.75" customHeight="1">
      <c r="F21" s="47"/>
    </row>
  </sheetData>
  <sheetProtection formatCells="0" formatColumns="0" formatRows="0"/>
  <mergeCells count="13">
    <mergeCell ref="A5:A6"/>
    <mergeCell ref="B5:B6"/>
    <mergeCell ref="C5:C6"/>
    <mergeCell ref="D4:D6"/>
    <mergeCell ref="E4:E6"/>
    <mergeCell ref="K4:K6"/>
    <mergeCell ref="L4:L6"/>
    <mergeCell ref="M4:M6"/>
    <mergeCell ref="F4:F6"/>
    <mergeCell ref="G5:G6"/>
    <mergeCell ref="H5:H6"/>
    <mergeCell ref="I5:I6"/>
    <mergeCell ref="J4:J6"/>
  </mergeCells>
  <phoneticPr fontId="29" type="noConversion"/>
  <printOptions horizontalCentered="1"/>
  <pageMargins left="0.75" right="0.75" top="1" bottom="1" header="0.5" footer="0.5"/>
  <pageSetup paperSize="9" scale="85" orientation="landscape" horizontalDpi="200" verticalDpi="300"/>
  <headerFooter alignWithMargins="0"/>
</worksheet>
</file>

<file path=xl/worksheets/sheet18.xml><?xml version="1.0" encoding="utf-8"?>
<worksheet xmlns="http://schemas.openxmlformats.org/spreadsheetml/2006/main" xmlns:r="http://schemas.openxmlformats.org/officeDocument/2006/relationships">
  <sheetPr>
    <pageSetUpPr autoPageBreaks="0"/>
  </sheetPr>
  <dimension ref="A1:IV13"/>
  <sheetViews>
    <sheetView showGridLines="0" workbookViewId="0">
      <selection activeCell="K18" sqref="K18"/>
    </sheetView>
  </sheetViews>
  <sheetFormatPr defaultColWidth="9.1640625" defaultRowHeight="12.75" customHeight="1"/>
  <cols>
    <col min="1" max="1" width="28.1640625" style="30" customWidth="1"/>
    <col min="2" max="2" width="16" style="30" customWidth="1"/>
    <col min="3" max="4" width="16.33203125" style="30" customWidth="1"/>
    <col min="5" max="5" width="18" style="30" customWidth="1"/>
    <col min="6" max="6" width="17.6640625" style="30" customWidth="1"/>
    <col min="7" max="7" width="14.83203125" style="30" customWidth="1"/>
    <col min="8" max="16384" width="9.1640625" style="30"/>
  </cols>
  <sheetData>
    <row r="1" spans="1:256" ht="21.75" customHeight="1">
      <c r="A1" s="3" t="s">
        <v>239</v>
      </c>
    </row>
    <row r="2" spans="1:256" ht="30.75" customHeight="1">
      <c r="A2" s="31" t="s">
        <v>240</v>
      </c>
      <c r="B2" s="32"/>
      <c r="C2" s="32"/>
      <c r="D2" s="32"/>
      <c r="E2" s="32"/>
      <c r="F2" s="32"/>
      <c r="G2" s="32"/>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row>
    <row r="3" spans="1:256" ht="22.5" customHeight="1">
      <c r="A3" s="33"/>
      <c r="B3" s="33"/>
      <c r="C3" s="33"/>
      <c r="D3" s="33"/>
      <c r="E3" s="286" t="s">
        <v>2</v>
      </c>
      <c r="F3" s="286"/>
      <c r="G3" s="286"/>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row>
    <row r="4" spans="1:256" ht="25.5" customHeight="1">
      <c r="A4" s="239" t="s">
        <v>57</v>
      </c>
      <c r="B4" s="35" t="s">
        <v>241</v>
      </c>
      <c r="C4" s="36"/>
      <c r="D4" s="36"/>
      <c r="E4" s="36"/>
      <c r="F4" s="36"/>
      <c r="G4" s="3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row>
    <row r="5" spans="1:256" ht="22.5" customHeight="1">
      <c r="A5" s="239"/>
      <c r="B5" s="240" t="s">
        <v>129</v>
      </c>
      <c r="C5" s="240" t="s">
        <v>165</v>
      </c>
      <c r="D5" s="240" t="s">
        <v>242</v>
      </c>
      <c r="E5" s="287" t="s">
        <v>243</v>
      </c>
      <c r="F5" s="288"/>
      <c r="G5" s="240" t="s">
        <v>160</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row>
    <row r="6" spans="1:256" ht="36" customHeight="1">
      <c r="A6" s="240"/>
      <c r="B6" s="274"/>
      <c r="C6" s="274"/>
      <c r="D6" s="274"/>
      <c r="E6" s="38" t="s">
        <v>244</v>
      </c>
      <c r="F6" s="38" t="s">
        <v>245</v>
      </c>
      <c r="G6" s="274"/>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row>
    <row r="7" spans="1:256" s="29" customFormat="1" ht="23.25" customHeight="1">
      <c r="A7" s="39" t="s">
        <v>58</v>
      </c>
      <c r="B7" s="40">
        <v>54</v>
      </c>
      <c r="C7" s="41">
        <v>30</v>
      </c>
      <c r="D7" s="40">
        <v>24</v>
      </c>
      <c r="E7" s="42">
        <v>0</v>
      </c>
      <c r="F7" s="43">
        <v>24</v>
      </c>
      <c r="G7" s="42">
        <v>0</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row>
    <row r="8" spans="1:256" ht="23.25" customHeight="1">
      <c r="A8" s="39" t="s">
        <v>246</v>
      </c>
      <c r="B8" s="40">
        <v>54</v>
      </c>
      <c r="C8" s="41">
        <v>30</v>
      </c>
      <c r="D8" s="40">
        <v>24</v>
      </c>
      <c r="E8" s="42">
        <v>0</v>
      </c>
      <c r="F8" s="43">
        <v>24</v>
      </c>
      <c r="G8" s="42">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s="39" t="s">
        <v>247</v>
      </c>
      <c r="B9" s="40">
        <v>48</v>
      </c>
      <c r="C9" s="41">
        <v>24</v>
      </c>
      <c r="D9" s="40">
        <v>24</v>
      </c>
      <c r="E9" s="42">
        <v>0</v>
      </c>
      <c r="F9" s="43">
        <v>24</v>
      </c>
      <c r="G9" s="42">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3.25" customHeight="1">
      <c r="A10" s="39" t="s">
        <v>248</v>
      </c>
      <c r="B10" s="40">
        <v>1</v>
      </c>
      <c r="C10" s="41">
        <v>1</v>
      </c>
      <c r="D10" s="45">
        <v>0</v>
      </c>
      <c r="E10" s="42">
        <v>0</v>
      </c>
      <c r="F10" s="42">
        <v>0</v>
      </c>
      <c r="G10" s="42">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3.25" customHeight="1">
      <c r="A11" s="39" t="s">
        <v>249</v>
      </c>
      <c r="B11" s="40">
        <v>1</v>
      </c>
      <c r="C11" s="41">
        <v>1</v>
      </c>
      <c r="D11" s="45">
        <v>0</v>
      </c>
      <c r="E11" s="42">
        <v>0</v>
      </c>
      <c r="F11" s="42">
        <v>0</v>
      </c>
      <c r="G11" s="42">
        <v>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3.25" customHeight="1">
      <c r="A12" s="39" t="s">
        <v>250</v>
      </c>
      <c r="B12" s="40">
        <v>4</v>
      </c>
      <c r="C12" s="41">
        <v>4</v>
      </c>
      <c r="D12" s="45">
        <v>0</v>
      </c>
      <c r="E12" s="42">
        <v>0</v>
      </c>
      <c r="F12" s="42">
        <v>0</v>
      </c>
      <c r="G12" s="42">
        <v>0</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ustomHeight="1">
      <c r="A13" s="46"/>
      <c r="B13" s="46"/>
      <c r="C13" s="46"/>
      <c r="D13" s="46"/>
      <c r="E13" s="46"/>
      <c r="F13" s="46"/>
      <c r="G13" s="46"/>
    </row>
  </sheetData>
  <sheetProtection formatCells="0" formatColumns="0" formatRows="0"/>
  <mergeCells count="7">
    <mergeCell ref="E3:G3"/>
    <mergeCell ref="E5:F5"/>
    <mergeCell ref="A4:A6"/>
    <mergeCell ref="B5:B6"/>
    <mergeCell ref="C5:C6"/>
    <mergeCell ref="D5:D6"/>
    <mergeCell ref="G5:G6"/>
  </mergeCells>
  <phoneticPr fontId="29" type="noConversion"/>
  <printOptions horizontalCentered="1"/>
  <pageMargins left="0.38888888888888901" right="0.38888888888888901" top="0.78888888888888897" bottom="0.78888888888888897" header="0.5" footer="0.5"/>
  <pageSetup paperSize="9" orientation="landscape" horizontalDpi="300" verticalDpi="300"/>
  <headerFooter scaleWithDoc="0" alignWithMargins="0"/>
</worksheet>
</file>

<file path=xl/worksheets/sheet19.xml><?xml version="1.0" encoding="utf-8"?>
<worksheet xmlns="http://schemas.openxmlformats.org/spreadsheetml/2006/main" xmlns:r="http://schemas.openxmlformats.org/officeDocument/2006/relationships">
  <dimension ref="A1:M19"/>
  <sheetViews>
    <sheetView showGridLines="0" showZeros="0" topLeftCell="A4" workbookViewId="0">
      <selection activeCell="I16" sqref="I16"/>
    </sheetView>
  </sheetViews>
  <sheetFormatPr defaultColWidth="9.1640625" defaultRowHeight="11.25"/>
  <cols>
    <col min="1" max="1" width="14" style="18" customWidth="1"/>
    <col min="2" max="2" width="17" style="18" customWidth="1"/>
    <col min="3" max="3" width="14.33203125" style="18" customWidth="1"/>
    <col min="4" max="4" width="12" style="18" customWidth="1"/>
    <col min="5" max="5" width="23.1640625" style="18" customWidth="1"/>
    <col min="6" max="6" width="20.6640625" style="18" customWidth="1"/>
    <col min="7" max="7" width="17.1640625" style="18" customWidth="1"/>
    <col min="8" max="8" width="22.5" style="18" customWidth="1"/>
    <col min="9" max="10" width="17.6640625" style="18" customWidth="1"/>
    <col min="11" max="11" width="21.83203125" style="18" customWidth="1"/>
    <col min="12" max="12" width="24.33203125" style="18" customWidth="1"/>
    <col min="13" max="13" width="17.6640625" style="18" customWidth="1"/>
    <col min="14" max="255" width="9.1640625" style="18" customWidth="1"/>
    <col min="256" max="16384" width="9.1640625" style="18"/>
  </cols>
  <sheetData>
    <row r="1" spans="1:13" ht="20.25" customHeight="1">
      <c r="A1" s="3" t="s">
        <v>251</v>
      </c>
    </row>
    <row r="2" spans="1:13" ht="36.75" customHeight="1">
      <c r="A2" s="19" t="s">
        <v>252</v>
      </c>
      <c r="B2" s="20"/>
      <c r="C2" s="20"/>
      <c r="D2" s="20"/>
      <c r="E2" s="20"/>
      <c r="F2" s="20"/>
      <c r="G2" s="20"/>
      <c r="H2" s="20"/>
      <c r="I2" s="20"/>
      <c r="J2" s="20"/>
      <c r="K2" s="20"/>
      <c r="L2" s="20"/>
      <c r="M2" s="20"/>
    </row>
    <row r="3" spans="1:13" ht="21.75" customHeight="1">
      <c r="M3" s="15" t="s">
        <v>2</v>
      </c>
    </row>
    <row r="4" spans="1:13" ht="36.75" customHeight="1">
      <c r="A4" s="21" t="s">
        <v>56</v>
      </c>
      <c r="B4" s="21" t="s">
        <v>253</v>
      </c>
      <c r="C4" s="21" t="s">
        <v>254</v>
      </c>
      <c r="D4" s="21" t="s">
        <v>255</v>
      </c>
      <c r="E4" s="21" t="s">
        <v>256</v>
      </c>
      <c r="F4" s="21" t="s">
        <v>257</v>
      </c>
      <c r="G4" s="21" t="s">
        <v>258</v>
      </c>
      <c r="H4" s="21" t="s">
        <v>259</v>
      </c>
      <c r="I4" s="21" t="s">
        <v>260</v>
      </c>
      <c r="J4" s="21" t="s">
        <v>261</v>
      </c>
      <c r="K4" s="21" t="s">
        <v>262</v>
      </c>
      <c r="L4" s="28" t="s">
        <v>263</v>
      </c>
      <c r="M4" s="28" t="s">
        <v>264</v>
      </c>
    </row>
    <row r="5" spans="1:13" s="17" customFormat="1" ht="27" customHeight="1">
      <c r="A5" s="22"/>
      <c r="B5" s="22" t="s">
        <v>58</v>
      </c>
      <c r="C5" s="23"/>
      <c r="D5" s="24">
        <v>68.42</v>
      </c>
      <c r="E5" s="25"/>
      <c r="F5" s="23"/>
      <c r="G5" s="26"/>
      <c r="H5" s="27"/>
      <c r="I5" s="23"/>
      <c r="J5" s="26"/>
      <c r="K5" s="26"/>
      <c r="L5" s="23"/>
      <c r="M5" s="23"/>
    </row>
    <row r="6" spans="1:13" ht="27" customHeight="1">
      <c r="A6" s="22" t="s">
        <v>265</v>
      </c>
      <c r="B6" s="22" t="s">
        <v>246</v>
      </c>
      <c r="C6" s="23"/>
      <c r="D6" s="24">
        <v>68.42</v>
      </c>
      <c r="E6" s="25"/>
      <c r="F6" s="23"/>
      <c r="G6" s="26"/>
      <c r="H6" s="27"/>
      <c r="I6" s="23"/>
      <c r="J6" s="26"/>
      <c r="K6" s="26"/>
      <c r="L6" s="23"/>
      <c r="M6" s="23"/>
    </row>
    <row r="7" spans="1:13" ht="27" customHeight="1">
      <c r="A7" s="22" t="s">
        <v>266</v>
      </c>
      <c r="B7" s="22" t="s">
        <v>247</v>
      </c>
      <c r="C7" s="23"/>
      <c r="D7" s="24">
        <v>53.55</v>
      </c>
      <c r="E7" s="25"/>
      <c r="F7" s="23"/>
      <c r="G7" s="26"/>
      <c r="H7" s="27"/>
      <c r="I7" s="23"/>
      <c r="J7" s="26"/>
      <c r="K7" s="26"/>
      <c r="L7" s="23"/>
      <c r="M7" s="23"/>
    </row>
    <row r="8" spans="1:13" ht="126.95" customHeight="1">
      <c r="A8" s="22" t="s">
        <v>267</v>
      </c>
      <c r="B8" s="22" t="s">
        <v>268</v>
      </c>
      <c r="C8" s="23" t="s">
        <v>269</v>
      </c>
      <c r="D8" s="24">
        <v>53.55</v>
      </c>
      <c r="E8" s="25" t="s">
        <v>270</v>
      </c>
      <c r="F8" s="23" t="s">
        <v>271</v>
      </c>
      <c r="G8" s="26" t="s">
        <v>272</v>
      </c>
      <c r="H8" s="27" t="s">
        <v>273</v>
      </c>
      <c r="I8" s="23" t="s">
        <v>274</v>
      </c>
      <c r="J8" s="26" t="s">
        <v>275</v>
      </c>
      <c r="K8" s="26" t="s">
        <v>276</v>
      </c>
      <c r="L8" s="23" t="s">
        <v>277</v>
      </c>
      <c r="M8" s="23" t="s">
        <v>278</v>
      </c>
    </row>
    <row r="9" spans="1:13" ht="27" customHeight="1">
      <c r="A9" s="22" t="s">
        <v>279</v>
      </c>
      <c r="B9" s="22" t="s">
        <v>249</v>
      </c>
      <c r="C9" s="23"/>
      <c r="D9" s="24">
        <v>14.87</v>
      </c>
      <c r="E9" s="25"/>
      <c r="F9" s="23"/>
      <c r="G9" s="26"/>
      <c r="H9" s="27"/>
      <c r="I9" s="23"/>
      <c r="J9" s="26"/>
      <c r="K9" s="26"/>
      <c r="L9" s="23"/>
      <c r="M9" s="23"/>
    </row>
    <row r="10" spans="1:13" ht="138" customHeight="1">
      <c r="A10" s="22" t="s">
        <v>280</v>
      </c>
      <c r="B10" s="22" t="s">
        <v>281</v>
      </c>
      <c r="C10" s="23" t="s">
        <v>282</v>
      </c>
      <c r="D10" s="24">
        <v>14.87</v>
      </c>
      <c r="E10" s="25" t="s">
        <v>283</v>
      </c>
      <c r="F10" s="23" t="s">
        <v>284</v>
      </c>
      <c r="G10" s="26" t="s">
        <v>285</v>
      </c>
      <c r="H10" s="27" t="s">
        <v>286</v>
      </c>
      <c r="I10" s="23" t="s">
        <v>287</v>
      </c>
      <c r="J10" s="26" t="s">
        <v>288</v>
      </c>
      <c r="K10" s="26" t="s">
        <v>289</v>
      </c>
      <c r="L10" s="23" t="s">
        <v>290</v>
      </c>
      <c r="M10" s="23" t="s">
        <v>291</v>
      </c>
    </row>
    <row r="11" spans="1:13">
      <c r="A11" s="17"/>
      <c r="B11" s="17"/>
      <c r="C11" s="17"/>
      <c r="D11" s="17"/>
      <c r="E11" s="17"/>
      <c r="F11" s="17"/>
      <c r="H11" s="17"/>
    </row>
    <row r="12" spans="1:13">
      <c r="A12" s="17"/>
      <c r="B12" s="17"/>
      <c r="C12" s="17"/>
      <c r="D12" s="17"/>
      <c r="E12" s="17"/>
      <c r="F12" s="17"/>
      <c r="H12" s="17"/>
    </row>
    <row r="13" spans="1:13">
      <c r="B13" s="17"/>
      <c r="C13" s="17"/>
      <c r="D13" s="17"/>
      <c r="F13" s="17"/>
      <c r="H13" s="17"/>
      <c r="I13" s="17"/>
      <c r="L13" s="17"/>
      <c r="M13" s="17"/>
    </row>
    <row r="14" spans="1:13">
      <c r="C14" s="17"/>
      <c r="D14" s="17"/>
      <c r="I14" s="17"/>
      <c r="L14" s="17"/>
      <c r="M14" s="17"/>
    </row>
    <row r="15" spans="1:13">
      <c r="C15" s="17"/>
      <c r="D15" s="17"/>
      <c r="L15" s="17"/>
      <c r="M15" s="17"/>
    </row>
    <row r="16" spans="1:13">
      <c r="C16" s="17"/>
      <c r="D16" s="17"/>
      <c r="K16" s="17"/>
      <c r="L16" s="17"/>
      <c r="M16" s="17"/>
    </row>
    <row r="17" spans="2:11">
      <c r="B17" s="17"/>
      <c r="C17" s="17"/>
      <c r="D17" s="17"/>
      <c r="E17" s="17"/>
      <c r="F17" s="17"/>
      <c r="G17" s="17"/>
      <c r="K17" s="17"/>
    </row>
    <row r="18" spans="2:11">
      <c r="C18" s="17"/>
      <c r="D18" s="17"/>
      <c r="J18" s="17"/>
      <c r="K18" s="17"/>
    </row>
    <row r="19" spans="2:11">
      <c r="D19" s="17"/>
      <c r="J19" s="17"/>
    </row>
  </sheetData>
  <sheetProtection formatCells="0" formatColumns="0" formatRows="0"/>
  <phoneticPr fontId="29" type="noConversion"/>
  <pageMargins left="0.75" right="0.75" top="1" bottom="1" header="0.5" footer="0.5"/>
  <pageSetup paperSize="9" scale="65"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IS18"/>
  <sheetViews>
    <sheetView showGridLines="0" workbookViewId="0">
      <selection activeCell="C14" sqref="C14"/>
    </sheetView>
  </sheetViews>
  <sheetFormatPr defaultColWidth="8" defaultRowHeight="12"/>
  <cols>
    <col min="1" max="1" width="12" style="84" customWidth="1"/>
    <col min="2" max="2" width="24" style="84" customWidth="1"/>
    <col min="3" max="3" width="17.5" style="84" customWidth="1"/>
    <col min="4" max="4" width="20" style="84" customWidth="1"/>
    <col min="5" max="8" width="17.83203125" style="84" customWidth="1"/>
    <col min="9" max="16384" width="8" style="84"/>
  </cols>
  <sheetData>
    <row r="1" spans="1:253" ht="20.100000000000001" customHeight="1">
      <c r="A1" s="202" t="s">
        <v>47</v>
      </c>
      <c r="B1" s="203"/>
      <c r="C1" s="203"/>
      <c r="D1" s="203"/>
      <c r="E1" s="194"/>
      <c r="F1" s="195"/>
      <c r="G1" s="235"/>
      <c r="H1" s="235"/>
    </row>
    <row r="2" spans="1:253" ht="34.5" customHeight="1">
      <c r="A2" s="196" t="s">
        <v>48</v>
      </c>
      <c r="B2" s="204"/>
      <c r="C2" s="204"/>
      <c r="D2" s="204"/>
      <c r="E2" s="204"/>
      <c r="F2" s="204"/>
      <c r="G2" s="204"/>
      <c r="H2" s="204"/>
    </row>
    <row r="3" spans="1:253" ht="16.5" customHeight="1">
      <c r="A3" s="236"/>
      <c r="B3" s="236"/>
      <c r="C3" s="236"/>
      <c r="D3" s="236"/>
      <c r="E3" s="194"/>
      <c r="F3" s="198"/>
      <c r="G3" s="237" t="s">
        <v>2</v>
      </c>
      <c r="H3" s="238"/>
    </row>
    <row r="4" spans="1:253" ht="29.25" customHeight="1">
      <c r="A4" s="239" t="s">
        <v>49</v>
      </c>
      <c r="B4" s="239"/>
      <c r="C4" s="239" t="s">
        <v>50</v>
      </c>
      <c r="D4" s="241" t="s">
        <v>51</v>
      </c>
      <c r="E4" s="241" t="s">
        <v>52</v>
      </c>
      <c r="F4" s="241" t="s">
        <v>53</v>
      </c>
      <c r="G4" s="239" t="s">
        <v>54</v>
      </c>
      <c r="H4" s="239" t="s">
        <v>55</v>
      </c>
    </row>
    <row r="5" spans="1:253" ht="33.75" customHeight="1">
      <c r="A5" s="38" t="s">
        <v>56</v>
      </c>
      <c r="B5" s="38" t="s">
        <v>57</v>
      </c>
      <c r="C5" s="240"/>
      <c r="D5" s="242"/>
      <c r="E5" s="242"/>
      <c r="F5" s="242"/>
      <c r="G5" s="240"/>
      <c r="H5" s="240"/>
    </row>
    <row r="6" spans="1:253" s="83" customFormat="1" ht="27" customHeight="1">
      <c r="A6" s="39"/>
      <c r="B6" s="205" t="s">
        <v>58</v>
      </c>
      <c r="C6" s="199">
        <v>1100.26</v>
      </c>
      <c r="D6" s="199">
        <v>872.26</v>
      </c>
      <c r="E6" s="200">
        <v>0</v>
      </c>
      <c r="F6" s="40">
        <v>228</v>
      </c>
      <c r="G6" s="200">
        <v>0</v>
      </c>
      <c r="H6" s="45">
        <v>0</v>
      </c>
    </row>
    <row r="7" spans="1:253" ht="27" customHeight="1">
      <c r="A7" s="39" t="s">
        <v>59</v>
      </c>
      <c r="B7" s="39" t="s">
        <v>60</v>
      </c>
      <c r="C7" s="199">
        <v>570.84</v>
      </c>
      <c r="D7" s="199">
        <v>570.84</v>
      </c>
      <c r="E7" s="200">
        <v>0</v>
      </c>
      <c r="F7" s="45">
        <v>0</v>
      </c>
      <c r="G7" s="200">
        <v>0</v>
      </c>
      <c r="H7" s="45">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39" t="s">
        <v>61</v>
      </c>
      <c r="B8" s="39" t="s">
        <v>62</v>
      </c>
      <c r="C8" s="199">
        <v>44.75</v>
      </c>
      <c r="D8" s="199">
        <v>44.75</v>
      </c>
      <c r="E8" s="200">
        <v>0</v>
      </c>
      <c r="F8" s="45">
        <v>0</v>
      </c>
      <c r="G8" s="200">
        <v>0</v>
      </c>
      <c r="H8" s="45">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39" t="s">
        <v>63</v>
      </c>
      <c r="B9" s="39" t="s">
        <v>64</v>
      </c>
      <c r="C9" s="199">
        <v>68.59</v>
      </c>
      <c r="D9" s="199">
        <v>68.59</v>
      </c>
      <c r="E9" s="200">
        <v>0</v>
      </c>
      <c r="F9" s="45">
        <v>0</v>
      </c>
      <c r="G9" s="200">
        <v>0</v>
      </c>
      <c r="H9" s="45">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s="39" t="s">
        <v>65</v>
      </c>
      <c r="B10" s="39" t="s">
        <v>66</v>
      </c>
      <c r="C10" s="199">
        <v>416.08</v>
      </c>
      <c r="D10" s="199">
        <v>188.08</v>
      </c>
      <c r="E10" s="200">
        <v>0</v>
      </c>
      <c r="F10" s="40">
        <v>228</v>
      </c>
      <c r="G10" s="200">
        <v>0</v>
      </c>
      <c r="H10" s="45">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30" customHeight="1">
      <c r="A11"/>
      <c r="B11"/>
      <c r="C11" s="93"/>
      <c r="D11" s="93"/>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30"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honeticPr fontId="29" type="noConversion"/>
  <pageMargins left="0.70902777777777803" right="0.70902777777777803" top="0.75" bottom="0.75" header="0.30902777777777801" footer="0.30902777777777801"/>
  <pageSetup paperSize="9" scale="65" orientation="portrait"/>
  <headerFooter scaleWithDoc="0" alignWithMargins="0"/>
</worksheet>
</file>

<file path=xl/worksheets/sheet20.xml><?xml version="1.0" encoding="utf-8"?>
<worksheet xmlns="http://schemas.openxmlformats.org/spreadsheetml/2006/main" xmlns:r="http://schemas.openxmlformats.org/officeDocument/2006/relationships">
  <dimension ref="A1:N19"/>
  <sheetViews>
    <sheetView showGridLines="0" showZeros="0" workbookViewId="0">
      <selection activeCell="C11" sqref="C11"/>
    </sheetView>
  </sheetViews>
  <sheetFormatPr defaultColWidth="9.1640625" defaultRowHeight="11.25"/>
  <cols>
    <col min="1" max="1" width="10.83203125" style="2" customWidth="1"/>
    <col min="2" max="2" width="14.1640625" style="2" customWidth="1"/>
    <col min="3" max="3" width="13.83203125" style="2" customWidth="1"/>
    <col min="4" max="4" width="33.5" style="2" customWidth="1"/>
    <col min="5" max="5" width="33.6640625" style="2" customWidth="1"/>
    <col min="6" max="9" width="9" style="2" customWidth="1"/>
    <col min="10" max="10" width="10.33203125" style="2" customWidth="1"/>
    <col min="11" max="11" width="30" style="2" customWidth="1"/>
    <col min="12" max="12" width="33.6640625" style="2" customWidth="1"/>
    <col min="13" max="13" width="13.33203125" style="2" customWidth="1"/>
    <col min="14" max="255" width="9.1640625" style="2" customWidth="1"/>
    <col min="256" max="16384" width="9.1640625" style="2"/>
  </cols>
  <sheetData>
    <row r="1" spans="1:14" ht="24" customHeight="1">
      <c r="A1" s="3" t="s">
        <v>292</v>
      </c>
    </row>
    <row r="2" spans="1:14" ht="35.25" customHeight="1">
      <c r="A2" s="4" t="s">
        <v>293</v>
      </c>
      <c r="B2" s="4"/>
      <c r="C2" s="4"/>
      <c r="D2" s="4"/>
      <c r="E2" s="4"/>
      <c r="F2" s="4"/>
      <c r="G2" s="4"/>
      <c r="H2" s="4"/>
      <c r="I2" s="4"/>
      <c r="J2" s="4"/>
      <c r="K2" s="4"/>
      <c r="L2" s="4"/>
      <c r="M2" s="4"/>
    </row>
    <row r="3" spans="1:14" ht="22.5" customHeight="1">
      <c r="M3" s="15" t="s">
        <v>2</v>
      </c>
    </row>
    <row r="4" spans="1:14" ht="27" customHeight="1">
      <c r="A4" s="289" t="s">
        <v>56</v>
      </c>
      <c r="B4" s="289" t="s">
        <v>57</v>
      </c>
      <c r="C4" s="289" t="s">
        <v>294</v>
      </c>
      <c r="D4" s="289" t="s">
        <v>295</v>
      </c>
      <c r="E4" s="291" t="s">
        <v>296</v>
      </c>
      <c r="F4" s="5" t="s">
        <v>297</v>
      </c>
      <c r="G4" s="6"/>
      <c r="H4" s="6"/>
      <c r="I4" s="6"/>
      <c r="J4" s="6"/>
      <c r="K4" s="6" t="s">
        <v>298</v>
      </c>
      <c r="L4" s="6"/>
      <c r="M4" s="6"/>
    </row>
    <row r="5" spans="1:14" ht="42" customHeight="1">
      <c r="A5" s="290"/>
      <c r="B5" s="290"/>
      <c r="C5" s="290"/>
      <c r="D5" s="290"/>
      <c r="E5" s="292"/>
      <c r="F5" s="7" t="s">
        <v>299</v>
      </c>
      <c r="G5" s="8" t="s">
        <v>300</v>
      </c>
      <c r="H5" s="8" t="s">
        <v>301</v>
      </c>
      <c r="I5" s="8" t="s">
        <v>302</v>
      </c>
      <c r="J5" s="8" t="s">
        <v>303</v>
      </c>
      <c r="K5" s="8" t="s">
        <v>304</v>
      </c>
      <c r="L5" s="16" t="s">
        <v>305</v>
      </c>
      <c r="M5" s="16" t="s">
        <v>306</v>
      </c>
    </row>
    <row r="6" spans="1:14" s="1" customFormat="1" ht="27.75" customHeight="1">
      <c r="A6" s="9"/>
      <c r="B6" s="10" t="s">
        <v>58</v>
      </c>
      <c r="C6" s="11">
        <v>1100.26</v>
      </c>
      <c r="D6" s="12"/>
      <c r="E6" s="13"/>
      <c r="F6" s="13"/>
      <c r="G6" s="14"/>
      <c r="H6" s="12"/>
      <c r="I6" s="13"/>
      <c r="J6" s="13"/>
      <c r="K6" s="13"/>
      <c r="L6" s="12"/>
      <c r="M6" s="12"/>
    </row>
    <row r="7" spans="1:14" ht="27.75" customHeight="1">
      <c r="A7" s="9" t="s">
        <v>265</v>
      </c>
      <c r="B7" s="10" t="s">
        <v>246</v>
      </c>
      <c r="C7" s="11">
        <v>1100.26</v>
      </c>
      <c r="D7" s="12"/>
      <c r="E7" s="13"/>
      <c r="F7" s="13"/>
      <c r="G7" s="14"/>
      <c r="H7" s="12"/>
      <c r="I7" s="13"/>
      <c r="J7" s="13"/>
      <c r="K7" s="13"/>
      <c r="L7" s="12"/>
      <c r="M7" s="12"/>
      <c r="N7" s="1"/>
    </row>
    <row r="8" spans="1:14" ht="59.1" customHeight="1">
      <c r="A8" s="9" t="s">
        <v>266</v>
      </c>
      <c r="B8" s="10" t="s">
        <v>247</v>
      </c>
      <c r="C8" s="11">
        <v>570.84</v>
      </c>
      <c r="D8" s="12" t="s">
        <v>307</v>
      </c>
      <c r="E8" s="13" t="s">
        <v>308</v>
      </c>
      <c r="F8" s="13" t="s">
        <v>309</v>
      </c>
      <c r="G8" s="14" t="s">
        <v>309</v>
      </c>
      <c r="H8" s="12" t="s">
        <v>309</v>
      </c>
      <c r="I8" s="13" t="s">
        <v>309</v>
      </c>
      <c r="J8" s="13" t="s">
        <v>310</v>
      </c>
      <c r="K8" s="13" t="s">
        <v>311</v>
      </c>
      <c r="L8" s="12" t="s">
        <v>312</v>
      </c>
      <c r="M8" s="12" t="s">
        <v>313</v>
      </c>
    </row>
    <row r="9" spans="1:14" ht="45" customHeight="1">
      <c r="A9" s="9" t="s">
        <v>314</v>
      </c>
      <c r="B9" s="10" t="s">
        <v>248</v>
      </c>
      <c r="C9" s="11">
        <v>44.75</v>
      </c>
      <c r="D9" s="12" t="s">
        <v>315</v>
      </c>
      <c r="E9" s="13" t="s">
        <v>316</v>
      </c>
      <c r="F9" s="13" t="s">
        <v>309</v>
      </c>
      <c r="G9" s="14" t="s">
        <v>309</v>
      </c>
      <c r="H9" s="12" t="s">
        <v>309</v>
      </c>
      <c r="I9" s="13" t="s">
        <v>309</v>
      </c>
      <c r="J9" s="13" t="s">
        <v>317</v>
      </c>
      <c r="K9" s="13" t="s">
        <v>318</v>
      </c>
      <c r="L9" s="12" t="s">
        <v>319</v>
      </c>
      <c r="M9" s="12" t="s">
        <v>320</v>
      </c>
    </row>
    <row r="10" spans="1:14" ht="57" customHeight="1">
      <c r="A10" s="9" t="s">
        <v>279</v>
      </c>
      <c r="B10" s="10" t="s">
        <v>249</v>
      </c>
      <c r="C10" s="11">
        <v>68.59</v>
      </c>
      <c r="D10" s="9" t="s">
        <v>321</v>
      </c>
      <c r="E10" s="13" t="s">
        <v>322</v>
      </c>
      <c r="F10" s="13" t="s">
        <v>309</v>
      </c>
      <c r="G10" s="14" t="s">
        <v>309</v>
      </c>
      <c r="H10" s="12" t="s">
        <v>309</v>
      </c>
      <c r="I10" s="13" t="s">
        <v>309</v>
      </c>
      <c r="J10" s="13" t="s">
        <v>323</v>
      </c>
      <c r="K10" s="13" t="s">
        <v>324</v>
      </c>
      <c r="L10" s="12" t="s">
        <v>324</v>
      </c>
      <c r="M10" s="12" t="s">
        <v>325</v>
      </c>
    </row>
    <row r="11" spans="1:14" ht="78.95" customHeight="1">
      <c r="A11" s="9" t="s">
        <v>326</v>
      </c>
      <c r="B11" s="10" t="s">
        <v>250</v>
      </c>
      <c r="C11" s="11">
        <v>416.08</v>
      </c>
      <c r="D11" s="12" t="s">
        <v>327</v>
      </c>
      <c r="E11" s="13" t="s">
        <v>328</v>
      </c>
      <c r="F11" s="13" t="s">
        <v>309</v>
      </c>
      <c r="G11" s="14" t="s">
        <v>309</v>
      </c>
      <c r="H11" s="12" t="s">
        <v>309</v>
      </c>
      <c r="I11" s="13" t="s">
        <v>309</v>
      </c>
      <c r="J11" s="13" t="s">
        <v>329</v>
      </c>
      <c r="K11" s="13" t="s">
        <v>330</v>
      </c>
      <c r="L11" s="12" t="s">
        <v>331</v>
      </c>
      <c r="M11" s="12" t="s">
        <v>320</v>
      </c>
    </row>
    <row r="12" spans="1:14" ht="9.75" customHeight="1">
      <c r="B12" s="1"/>
      <c r="C12" s="1"/>
    </row>
    <row r="13" spans="1:14" ht="9.75" customHeight="1">
      <c r="B13" s="1"/>
      <c r="C13" s="1"/>
      <c r="M13" s="1"/>
    </row>
    <row r="14" spans="1:14" ht="9.75" customHeight="1">
      <c r="C14" s="1"/>
      <c r="M14" s="1"/>
    </row>
    <row r="15" spans="1:14" ht="9.75" customHeight="1">
      <c r="C15" s="1"/>
      <c r="D15" s="1"/>
      <c r="M15" s="1"/>
    </row>
    <row r="16" spans="1:14" ht="9.75" customHeight="1">
      <c r="C16" s="1"/>
    </row>
    <row r="17" spans="4:4" ht="9.75" customHeight="1">
      <c r="D17" s="1"/>
    </row>
    <row r="18" spans="4:4" ht="12.75" customHeight="1"/>
    <row r="19" spans="4:4" ht="9.75" customHeight="1">
      <c r="D19" s="1"/>
    </row>
  </sheetData>
  <sheetProtection formatCells="0" formatColumns="0" formatRows="0"/>
  <mergeCells count="5">
    <mergeCell ref="A4:A5"/>
    <mergeCell ref="B4:B5"/>
    <mergeCell ref="C4:C5"/>
    <mergeCell ref="D4:D5"/>
    <mergeCell ref="E4:E5"/>
  </mergeCells>
  <phoneticPr fontId="29" type="noConversion"/>
  <pageMargins left="0.75" right="0.75" top="1" bottom="1" header="0.5" footer="0.5"/>
  <pageSetup paperSize="9" scale="90" orientation="landscape" horizontalDpi="2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autoPageBreaks="0"/>
  </sheetPr>
  <dimension ref="A1:IS39"/>
  <sheetViews>
    <sheetView showGridLines="0" workbookViewId="0">
      <selection activeCell="H15" sqref="H15"/>
    </sheetView>
  </sheetViews>
  <sheetFormatPr defaultColWidth="8" defaultRowHeight="12"/>
  <cols>
    <col min="1" max="1" width="9.1640625" style="84" customWidth="1"/>
    <col min="2" max="2" width="6.6640625" style="84" customWidth="1"/>
    <col min="3" max="3" width="4.5" style="84" customWidth="1"/>
    <col min="4" max="4" width="27.33203125" style="84" customWidth="1"/>
    <col min="5" max="5" width="18.33203125" style="84" customWidth="1"/>
    <col min="6" max="6" width="17.33203125" style="84" customWidth="1"/>
    <col min="7" max="7" width="14" style="84" customWidth="1"/>
    <col min="8" max="8" width="18.5" style="84" customWidth="1"/>
    <col min="9" max="10" width="18" style="84" customWidth="1"/>
    <col min="11" max="16384" width="8" style="84"/>
  </cols>
  <sheetData>
    <row r="1" spans="1:253" ht="20.100000000000001" customHeight="1">
      <c r="A1" s="3" t="s">
        <v>67</v>
      </c>
      <c r="B1" s="193"/>
      <c r="C1" s="193"/>
      <c r="D1" s="193"/>
      <c r="E1" s="193"/>
      <c r="F1" s="193"/>
      <c r="G1" s="194"/>
      <c r="H1" s="195"/>
      <c r="I1" s="235"/>
      <c r="J1" s="235"/>
    </row>
    <row r="2" spans="1:253" ht="27.75" customHeight="1">
      <c r="A2" s="196" t="s">
        <v>68</v>
      </c>
      <c r="B2" s="197"/>
      <c r="C2" s="197"/>
      <c r="D2" s="197"/>
      <c r="E2" s="197"/>
      <c r="F2" s="197"/>
      <c r="G2" s="197"/>
      <c r="H2" s="197"/>
      <c r="I2" s="197"/>
      <c r="J2" s="197"/>
    </row>
    <row r="3" spans="1:253" ht="18" customHeight="1">
      <c r="A3" s="87"/>
      <c r="B3" s="87"/>
      <c r="C3" s="87"/>
      <c r="D3" s="87"/>
      <c r="E3" s="87"/>
      <c r="F3" s="87"/>
      <c r="G3" s="194"/>
      <c r="H3" s="198"/>
      <c r="J3" s="201" t="s">
        <v>2</v>
      </c>
    </row>
    <row r="4" spans="1:253" ht="21" customHeight="1">
      <c r="A4" s="243" t="s">
        <v>69</v>
      </c>
      <c r="B4" s="244"/>
      <c r="C4" s="245"/>
      <c r="D4" s="249" t="s">
        <v>70</v>
      </c>
      <c r="E4" s="239" t="s">
        <v>50</v>
      </c>
      <c r="F4" s="241" t="s">
        <v>51</v>
      </c>
      <c r="G4" s="241" t="s">
        <v>52</v>
      </c>
      <c r="H4" s="241" t="s">
        <v>53</v>
      </c>
      <c r="I4" s="239" t="s">
        <v>54</v>
      </c>
      <c r="J4" s="239" t="s">
        <v>55</v>
      </c>
    </row>
    <row r="5" spans="1:253" ht="21" customHeight="1">
      <c r="A5" s="246"/>
      <c r="B5" s="247"/>
      <c r="C5" s="248"/>
      <c r="D5" s="250"/>
      <c r="E5" s="239"/>
      <c r="F5" s="241"/>
      <c r="G5" s="241"/>
      <c r="H5" s="241"/>
      <c r="I5" s="239"/>
      <c r="J5" s="239"/>
    </row>
    <row r="6" spans="1:253" ht="21" customHeight="1">
      <c r="A6" s="38" t="s">
        <v>71</v>
      </c>
      <c r="B6" s="38" t="s">
        <v>72</v>
      </c>
      <c r="C6" s="38" t="s">
        <v>73</v>
      </c>
      <c r="D6" s="251"/>
      <c r="E6" s="240"/>
      <c r="F6" s="242"/>
      <c r="G6" s="242"/>
      <c r="H6" s="242"/>
      <c r="I6" s="240"/>
      <c r="J6" s="240"/>
    </row>
    <row r="7" spans="1:253" s="83" customFormat="1" ht="24.75" customHeight="1">
      <c r="A7" s="39"/>
      <c r="B7" s="39"/>
      <c r="C7" s="39"/>
      <c r="D7" s="39" t="s">
        <v>58</v>
      </c>
      <c r="E7" s="199">
        <v>1100.26</v>
      </c>
      <c r="F7" s="199">
        <v>872.26</v>
      </c>
      <c r="G7" s="200">
        <v>0</v>
      </c>
      <c r="H7" s="40">
        <v>228</v>
      </c>
      <c r="I7" s="200">
        <v>0</v>
      </c>
      <c r="J7" s="45">
        <v>0</v>
      </c>
    </row>
    <row r="8" spans="1:253" ht="24.75" customHeight="1">
      <c r="A8" s="39" t="s">
        <v>74</v>
      </c>
      <c r="B8" s="39"/>
      <c r="C8" s="39"/>
      <c r="D8" s="39" t="s">
        <v>75</v>
      </c>
      <c r="E8" s="199">
        <v>938.9</v>
      </c>
      <c r="F8" s="199">
        <v>710.9</v>
      </c>
      <c r="G8" s="200">
        <v>0</v>
      </c>
      <c r="H8" s="40">
        <v>228</v>
      </c>
      <c r="I8" s="200">
        <v>0</v>
      </c>
      <c r="J8" s="45">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75" customHeight="1">
      <c r="A9" s="39" t="s">
        <v>76</v>
      </c>
      <c r="B9" s="39" t="s">
        <v>77</v>
      </c>
      <c r="C9" s="39"/>
      <c r="D9" s="39" t="s">
        <v>78</v>
      </c>
      <c r="E9" s="199">
        <v>58.33</v>
      </c>
      <c r="F9" s="199">
        <v>58.33</v>
      </c>
      <c r="G9" s="200">
        <v>0</v>
      </c>
      <c r="H9" s="45">
        <v>0</v>
      </c>
      <c r="I9" s="200">
        <v>0</v>
      </c>
      <c r="J9" s="45">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75" customHeight="1">
      <c r="A10" s="39" t="s">
        <v>79</v>
      </c>
      <c r="B10" s="39" t="s">
        <v>80</v>
      </c>
      <c r="C10" s="39" t="s">
        <v>81</v>
      </c>
      <c r="D10" s="39" t="s">
        <v>82</v>
      </c>
      <c r="E10" s="199">
        <v>43.46</v>
      </c>
      <c r="F10" s="199">
        <v>43.46</v>
      </c>
      <c r="G10" s="200">
        <v>0</v>
      </c>
      <c r="H10" s="45">
        <v>0</v>
      </c>
      <c r="I10" s="200">
        <v>0</v>
      </c>
      <c r="J10" s="45">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75" customHeight="1">
      <c r="A11" s="39" t="s">
        <v>79</v>
      </c>
      <c r="B11" s="39" t="s">
        <v>80</v>
      </c>
      <c r="C11" s="39" t="s">
        <v>83</v>
      </c>
      <c r="D11" s="39" t="s">
        <v>84</v>
      </c>
      <c r="E11" s="199">
        <v>14.87</v>
      </c>
      <c r="F11" s="199">
        <v>14.87</v>
      </c>
      <c r="G11" s="200">
        <v>0</v>
      </c>
      <c r="H11" s="45">
        <v>0</v>
      </c>
      <c r="I11" s="200">
        <v>0</v>
      </c>
      <c r="J11" s="45">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39" t="s">
        <v>76</v>
      </c>
      <c r="B12" s="39" t="s">
        <v>85</v>
      </c>
      <c r="C12" s="39"/>
      <c r="D12" s="39" t="s">
        <v>86</v>
      </c>
      <c r="E12" s="199">
        <v>880.57</v>
      </c>
      <c r="F12" s="199">
        <v>652.57000000000005</v>
      </c>
      <c r="G12" s="200">
        <v>0</v>
      </c>
      <c r="H12" s="40">
        <v>228</v>
      </c>
      <c r="I12" s="200">
        <v>0</v>
      </c>
      <c r="J12" s="45">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39" t="s">
        <v>79</v>
      </c>
      <c r="B13" s="39" t="s">
        <v>87</v>
      </c>
      <c r="C13" s="39" t="s">
        <v>81</v>
      </c>
      <c r="D13" s="39" t="s">
        <v>88</v>
      </c>
      <c r="E13" s="199">
        <v>413.54</v>
      </c>
      <c r="F13" s="199">
        <v>413.54</v>
      </c>
      <c r="G13" s="200">
        <v>0</v>
      </c>
      <c r="H13" s="45">
        <v>0</v>
      </c>
      <c r="I13" s="200">
        <v>0</v>
      </c>
      <c r="J13" s="45">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39" t="s">
        <v>79</v>
      </c>
      <c r="B14" s="39" t="s">
        <v>87</v>
      </c>
      <c r="C14" s="39" t="s">
        <v>89</v>
      </c>
      <c r="D14" s="39" t="s">
        <v>90</v>
      </c>
      <c r="E14" s="199">
        <v>53.55</v>
      </c>
      <c r="F14" s="199">
        <v>53.55</v>
      </c>
      <c r="G14" s="200">
        <v>0</v>
      </c>
      <c r="H14" s="45">
        <v>0</v>
      </c>
      <c r="I14" s="200">
        <v>0</v>
      </c>
      <c r="J14" s="45">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39" t="s">
        <v>79</v>
      </c>
      <c r="B15" s="39" t="s">
        <v>87</v>
      </c>
      <c r="C15" s="39" t="s">
        <v>91</v>
      </c>
      <c r="D15" s="39" t="s">
        <v>92</v>
      </c>
      <c r="E15" s="199">
        <v>377.75</v>
      </c>
      <c r="F15" s="199">
        <v>149.75</v>
      </c>
      <c r="G15" s="200">
        <v>0</v>
      </c>
      <c r="H15" s="40">
        <v>228</v>
      </c>
      <c r="I15" s="200">
        <v>0</v>
      </c>
      <c r="J15" s="45">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39" t="s">
        <v>79</v>
      </c>
      <c r="B16" s="39" t="s">
        <v>87</v>
      </c>
      <c r="C16" s="39" t="s">
        <v>91</v>
      </c>
      <c r="D16" s="39" t="s">
        <v>92</v>
      </c>
      <c r="E16" s="199">
        <v>35.729999999999997</v>
      </c>
      <c r="F16" s="199">
        <v>35.729999999999997</v>
      </c>
      <c r="G16" s="200">
        <v>0</v>
      </c>
      <c r="H16" s="45">
        <v>0</v>
      </c>
      <c r="I16" s="200">
        <v>0</v>
      </c>
      <c r="J16" s="45">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39" t="s">
        <v>93</v>
      </c>
      <c r="B17" s="39"/>
      <c r="C17" s="39"/>
      <c r="D17" s="39" t="s">
        <v>94</v>
      </c>
      <c r="E17" s="199">
        <v>74.92</v>
      </c>
      <c r="F17" s="199">
        <v>74.92</v>
      </c>
      <c r="G17" s="200">
        <v>0</v>
      </c>
      <c r="H17" s="45">
        <v>0</v>
      </c>
      <c r="I17" s="200">
        <v>0</v>
      </c>
      <c r="J17" s="45">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39" t="s">
        <v>95</v>
      </c>
      <c r="B18" s="39" t="s">
        <v>81</v>
      </c>
      <c r="C18" s="39"/>
      <c r="D18" s="39" t="s">
        <v>96</v>
      </c>
      <c r="E18" s="199">
        <v>3.14</v>
      </c>
      <c r="F18" s="199">
        <v>3.14</v>
      </c>
      <c r="G18" s="200">
        <v>0</v>
      </c>
      <c r="H18" s="45">
        <v>0</v>
      </c>
      <c r="I18" s="200">
        <v>0</v>
      </c>
      <c r="J18" s="45">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39" t="s">
        <v>97</v>
      </c>
      <c r="B19" s="39" t="s">
        <v>98</v>
      </c>
      <c r="C19" s="39" t="s">
        <v>99</v>
      </c>
      <c r="D19" s="39" t="s">
        <v>100</v>
      </c>
      <c r="E19" s="199">
        <v>0.75</v>
      </c>
      <c r="F19" s="199">
        <v>0.75</v>
      </c>
      <c r="G19" s="200">
        <v>0</v>
      </c>
      <c r="H19" s="45">
        <v>0</v>
      </c>
      <c r="I19" s="200">
        <v>0</v>
      </c>
      <c r="J19" s="45">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39" t="s">
        <v>97</v>
      </c>
      <c r="B20" s="39" t="s">
        <v>98</v>
      </c>
      <c r="C20" s="39" t="s">
        <v>99</v>
      </c>
      <c r="D20" s="39" t="s">
        <v>100</v>
      </c>
      <c r="E20" s="199">
        <v>2.0099999999999998</v>
      </c>
      <c r="F20" s="199">
        <v>2.0099999999999998</v>
      </c>
      <c r="G20" s="200">
        <v>0</v>
      </c>
      <c r="H20" s="45">
        <v>0</v>
      </c>
      <c r="I20" s="200">
        <v>0</v>
      </c>
      <c r="J20" s="45">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39" t="s">
        <v>97</v>
      </c>
      <c r="B21" s="39" t="s">
        <v>98</v>
      </c>
      <c r="C21" s="39" t="s">
        <v>99</v>
      </c>
      <c r="D21" s="39" t="s">
        <v>100</v>
      </c>
      <c r="E21" s="199">
        <v>0.2</v>
      </c>
      <c r="F21" s="199">
        <v>0.2</v>
      </c>
      <c r="G21" s="200">
        <v>0</v>
      </c>
      <c r="H21" s="45">
        <v>0</v>
      </c>
      <c r="I21" s="200">
        <v>0</v>
      </c>
      <c r="J21" s="45">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39" t="s">
        <v>97</v>
      </c>
      <c r="B22" s="39" t="s">
        <v>98</v>
      </c>
      <c r="C22" s="39" t="s">
        <v>99</v>
      </c>
      <c r="D22" s="39" t="s">
        <v>100</v>
      </c>
      <c r="E22" s="199">
        <v>0.18</v>
      </c>
      <c r="F22" s="199">
        <v>0.18</v>
      </c>
      <c r="G22" s="200">
        <v>0</v>
      </c>
      <c r="H22" s="45">
        <v>0</v>
      </c>
      <c r="I22" s="200">
        <v>0</v>
      </c>
      <c r="J22" s="45">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s="39" t="s">
        <v>95</v>
      </c>
      <c r="B23" s="39" t="s">
        <v>101</v>
      </c>
      <c r="C23" s="39"/>
      <c r="D23" s="39" t="s">
        <v>102</v>
      </c>
      <c r="E23" s="199">
        <v>71.78</v>
      </c>
      <c r="F23" s="199">
        <v>71.78</v>
      </c>
      <c r="G23" s="200">
        <v>0</v>
      </c>
      <c r="H23" s="45">
        <v>0</v>
      </c>
      <c r="I23" s="200">
        <v>0</v>
      </c>
      <c r="J23" s="45">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s="39" t="s">
        <v>97</v>
      </c>
      <c r="B24" s="39" t="s">
        <v>103</v>
      </c>
      <c r="C24" s="39" t="s">
        <v>101</v>
      </c>
      <c r="D24" s="39" t="s">
        <v>104</v>
      </c>
      <c r="E24" s="199">
        <v>45.96</v>
      </c>
      <c r="F24" s="199">
        <v>45.96</v>
      </c>
      <c r="G24" s="200">
        <v>0</v>
      </c>
      <c r="H24" s="45">
        <v>0</v>
      </c>
      <c r="I24" s="200">
        <v>0</v>
      </c>
      <c r="J24" s="45">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s="39" t="s">
        <v>97</v>
      </c>
      <c r="B25" s="39" t="s">
        <v>103</v>
      </c>
      <c r="C25" s="39" t="s">
        <v>101</v>
      </c>
      <c r="D25" s="39" t="s">
        <v>104</v>
      </c>
      <c r="E25" s="199">
        <v>4.04</v>
      </c>
      <c r="F25" s="199">
        <v>4.04</v>
      </c>
      <c r="G25" s="200">
        <v>0</v>
      </c>
      <c r="H25" s="45">
        <v>0</v>
      </c>
      <c r="I25" s="200">
        <v>0</v>
      </c>
      <c r="J25" s="45">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s="39" t="s">
        <v>97</v>
      </c>
      <c r="B26" s="39" t="s">
        <v>103</v>
      </c>
      <c r="C26" s="39" t="s">
        <v>101</v>
      </c>
      <c r="D26" s="39" t="s">
        <v>104</v>
      </c>
      <c r="E26" s="199">
        <v>17.18</v>
      </c>
      <c r="F26" s="199">
        <v>17.18</v>
      </c>
      <c r="G26" s="200">
        <v>0</v>
      </c>
      <c r="H26" s="45">
        <v>0</v>
      </c>
      <c r="I26" s="200">
        <v>0</v>
      </c>
      <c r="J26" s="45">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75" customHeight="1">
      <c r="A27" s="39" t="s">
        <v>97</v>
      </c>
      <c r="B27" s="39" t="s">
        <v>103</v>
      </c>
      <c r="C27" s="39" t="s">
        <v>101</v>
      </c>
      <c r="D27" s="39" t="s">
        <v>104</v>
      </c>
      <c r="E27" s="199">
        <v>4.5999999999999996</v>
      </c>
      <c r="F27" s="199">
        <v>4.5999999999999996</v>
      </c>
      <c r="G27" s="200">
        <v>0</v>
      </c>
      <c r="H27" s="45">
        <v>0</v>
      </c>
      <c r="I27" s="200">
        <v>0</v>
      </c>
      <c r="J27" s="45">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4.75" customHeight="1">
      <c r="A28" s="39" t="s">
        <v>105</v>
      </c>
      <c r="B28" s="39"/>
      <c r="C28" s="39"/>
      <c r="D28" s="39" t="s">
        <v>106</v>
      </c>
      <c r="E28" s="199">
        <v>31.41</v>
      </c>
      <c r="F28" s="199">
        <v>31.41</v>
      </c>
      <c r="G28" s="200">
        <v>0</v>
      </c>
      <c r="H28" s="45">
        <v>0</v>
      </c>
      <c r="I28" s="200">
        <v>0</v>
      </c>
      <c r="J28" s="45">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4.75" customHeight="1">
      <c r="A29" s="39" t="s">
        <v>107</v>
      </c>
      <c r="B29" s="39" t="s">
        <v>108</v>
      </c>
      <c r="C29" s="39"/>
      <c r="D29" s="39" t="s">
        <v>109</v>
      </c>
      <c r="E29" s="199">
        <v>31.41</v>
      </c>
      <c r="F29" s="199">
        <v>31.41</v>
      </c>
      <c r="G29" s="200">
        <v>0</v>
      </c>
      <c r="H29" s="45">
        <v>0</v>
      </c>
      <c r="I29" s="200">
        <v>0</v>
      </c>
      <c r="J29" s="45">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4.75" customHeight="1">
      <c r="A30" s="39" t="s">
        <v>110</v>
      </c>
      <c r="B30" s="39" t="s">
        <v>111</v>
      </c>
      <c r="C30" s="39" t="s">
        <v>81</v>
      </c>
      <c r="D30" s="39" t="s">
        <v>112</v>
      </c>
      <c r="E30" s="199">
        <v>20.11</v>
      </c>
      <c r="F30" s="199">
        <v>20.11</v>
      </c>
      <c r="G30" s="200">
        <v>0</v>
      </c>
      <c r="H30" s="45">
        <v>0</v>
      </c>
      <c r="I30" s="200">
        <v>0</v>
      </c>
      <c r="J30" s="45">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4.75" customHeight="1">
      <c r="A31" s="39" t="s">
        <v>110</v>
      </c>
      <c r="B31" s="39" t="s">
        <v>111</v>
      </c>
      <c r="C31" s="39" t="s">
        <v>81</v>
      </c>
      <c r="D31" s="39" t="s">
        <v>112</v>
      </c>
      <c r="E31" s="199">
        <v>2.0099999999999998</v>
      </c>
      <c r="F31" s="199">
        <v>2.0099999999999998</v>
      </c>
      <c r="G31" s="200">
        <v>0</v>
      </c>
      <c r="H31" s="45">
        <v>0</v>
      </c>
      <c r="I31" s="200">
        <v>0</v>
      </c>
      <c r="J31" s="45">
        <v>0</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4.75" customHeight="1">
      <c r="A32" s="39" t="s">
        <v>110</v>
      </c>
      <c r="B32" s="39" t="s">
        <v>111</v>
      </c>
      <c r="C32" s="39" t="s">
        <v>113</v>
      </c>
      <c r="D32" s="39" t="s">
        <v>114</v>
      </c>
      <c r="E32" s="199">
        <v>1.77</v>
      </c>
      <c r="F32" s="199">
        <v>1.77</v>
      </c>
      <c r="G32" s="200">
        <v>0</v>
      </c>
      <c r="H32" s="45">
        <v>0</v>
      </c>
      <c r="I32" s="200">
        <v>0</v>
      </c>
      <c r="J32" s="45">
        <v>0</v>
      </c>
    </row>
    <row r="33" spans="1:10" ht="24.75" customHeight="1">
      <c r="A33" s="39" t="s">
        <v>110</v>
      </c>
      <c r="B33" s="39" t="s">
        <v>111</v>
      </c>
      <c r="C33" s="39" t="s">
        <v>113</v>
      </c>
      <c r="D33" s="39" t="s">
        <v>114</v>
      </c>
      <c r="E33" s="199">
        <v>7.52</v>
      </c>
      <c r="F33" s="199">
        <v>7.52</v>
      </c>
      <c r="G33" s="200">
        <v>0</v>
      </c>
      <c r="H33" s="45">
        <v>0</v>
      </c>
      <c r="I33" s="200">
        <v>0</v>
      </c>
      <c r="J33" s="45">
        <v>0</v>
      </c>
    </row>
    <row r="34" spans="1:10" ht="24.75" customHeight="1">
      <c r="A34" s="39" t="s">
        <v>115</v>
      </c>
      <c r="B34" s="39"/>
      <c r="C34" s="39"/>
      <c r="D34" s="39" t="s">
        <v>116</v>
      </c>
      <c r="E34" s="199">
        <v>55.03</v>
      </c>
      <c r="F34" s="199">
        <v>55.03</v>
      </c>
      <c r="G34" s="200">
        <v>0</v>
      </c>
      <c r="H34" s="45">
        <v>0</v>
      </c>
      <c r="I34" s="200">
        <v>0</v>
      </c>
      <c r="J34" s="45">
        <v>0</v>
      </c>
    </row>
    <row r="35" spans="1:10" ht="24.75" customHeight="1">
      <c r="A35" s="39" t="s">
        <v>117</v>
      </c>
      <c r="B35" s="39" t="s">
        <v>113</v>
      </c>
      <c r="C35" s="39"/>
      <c r="D35" s="39" t="s">
        <v>118</v>
      </c>
      <c r="E35" s="199">
        <v>55.03</v>
      </c>
      <c r="F35" s="199">
        <v>55.03</v>
      </c>
      <c r="G35" s="200">
        <v>0</v>
      </c>
      <c r="H35" s="45">
        <v>0</v>
      </c>
      <c r="I35" s="200">
        <v>0</v>
      </c>
      <c r="J35" s="45">
        <v>0</v>
      </c>
    </row>
    <row r="36" spans="1:10" ht="24.75" customHeight="1">
      <c r="A36" s="39" t="s">
        <v>119</v>
      </c>
      <c r="B36" s="39" t="s">
        <v>120</v>
      </c>
      <c r="C36" s="39" t="s">
        <v>81</v>
      </c>
      <c r="D36" s="39" t="s">
        <v>121</v>
      </c>
      <c r="E36" s="199">
        <v>12.88</v>
      </c>
      <c r="F36" s="199">
        <v>12.88</v>
      </c>
      <c r="G36" s="200">
        <v>0</v>
      </c>
      <c r="H36" s="45">
        <v>0</v>
      </c>
      <c r="I36" s="200">
        <v>0</v>
      </c>
      <c r="J36" s="45">
        <v>0</v>
      </c>
    </row>
    <row r="37" spans="1:10" ht="24.75" customHeight="1">
      <c r="A37" s="39" t="s">
        <v>119</v>
      </c>
      <c r="B37" s="39" t="s">
        <v>120</v>
      </c>
      <c r="C37" s="39" t="s">
        <v>81</v>
      </c>
      <c r="D37" s="39" t="s">
        <v>121</v>
      </c>
      <c r="E37" s="199">
        <v>3.45</v>
      </c>
      <c r="F37" s="199">
        <v>3.45</v>
      </c>
      <c r="G37" s="200">
        <v>0</v>
      </c>
      <c r="H37" s="45">
        <v>0</v>
      </c>
      <c r="I37" s="200">
        <v>0</v>
      </c>
      <c r="J37" s="45">
        <v>0</v>
      </c>
    </row>
    <row r="38" spans="1:10" ht="24.75" customHeight="1">
      <c r="A38" s="39" t="s">
        <v>119</v>
      </c>
      <c r="B38" s="39" t="s">
        <v>120</v>
      </c>
      <c r="C38" s="39" t="s">
        <v>81</v>
      </c>
      <c r="D38" s="39" t="s">
        <v>121</v>
      </c>
      <c r="E38" s="199">
        <v>35.67</v>
      </c>
      <c r="F38" s="199">
        <v>35.67</v>
      </c>
      <c r="G38" s="200">
        <v>0</v>
      </c>
      <c r="H38" s="45">
        <v>0</v>
      </c>
      <c r="I38" s="200">
        <v>0</v>
      </c>
      <c r="J38" s="45">
        <v>0</v>
      </c>
    </row>
    <row r="39" spans="1:10" ht="24.75" customHeight="1">
      <c r="A39" s="39" t="s">
        <v>119</v>
      </c>
      <c r="B39" s="39" t="s">
        <v>120</v>
      </c>
      <c r="C39" s="39" t="s">
        <v>81</v>
      </c>
      <c r="D39" s="39" t="s">
        <v>121</v>
      </c>
      <c r="E39" s="199">
        <v>3.03</v>
      </c>
      <c r="F39" s="199">
        <v>3.03</v>
      </c>
      <c r="G39" s="200">
        <v>0</v>
      </c>
      <c r="H39" s="45">
        <v>0</v>
      </c>
      <c r="I39" s="200">
        <v>0</v>
      </c>
      <c r="J39" s="45">
        <v>0</v>
      </c>
    </row>
  </sheetData>
  <sheetProtection formatCells="0" formatColumns="0" formatRows="0"/>
  <mergeCells count="9">
    <mergeCell ref="A4:C5"/>
    <mergeCell ref="I1:J1"/>
    <mergeCell ref="D4:D6"/>
    <mergeCell ref="E4:E6"/>
    <mergeCell ref="F4:F6"/>
    <mergeCell ref="G4:G6"/>
    <mergeCell ref="H4:H6"/>
    <mergeCell ref="I4:I6"/>
    <mergeCell ref="J4:J6"/>
  </mergeCells>
  <phoneticPr fontId="29" type="noConversion"/>
  <pageMargins left="0.70902777777777803" right="0.70902777777777803" top="0.75" bottom="0.75" header="0.30902777777777801" footer="0.30902777777777801"/>
  <pageSetup paperSize="9" scale="65" orientation="portrait"/>
  <headerFooter scaleWithDoc="0" alignWithMargins="0"/>
</worksheet>
</file>

<file path=xl/worksheets/sheet4.xml><?xml version="1.0" encoding="utf-8"?>
<worksheet xmlns="http://schemas.openxmlformats.org/spreadsheetml/2006/main" xmlns:r="http://schemas.openxmlformats.org/officeDocument/2006/relationships">
  <sheetPr>
    <pageSetUpPr autoPageBreaks="0"/>
  </sheetPr>
  <dimension ref="A1:L26"/>
  <sheetViews>
    <sheetView showGridLines="0" workbookViewId="0">
      <selection activeCell="H41" sqref="H41:H42"/>
    </sheetView>
  </sheetViews>
  <sheetFormatPr defaultColWidth="9.1640625" defaultRowHeight="12.75" customHeight="1"/>
  <cols>
    <col min="1" max="1" width="10.5" style="178" customWidth="1"/>
    <col min="2" max="2" width="8.1640625" style="178" customWidth="1"/>
    <col min="3" max="3" width="5.83203125" style="178" customWidth="1"/>
    <col min="4" max="4" width="28.1640625" style="178" customWidth="1"/>
    <col min="5" max="5" width="18.83203125" style="178" customWidth="1"/>
    <col min="6" max="6" width="15.33203125" style="178" customWidth="1"/>
    <col min="7" max="9" width="13" style="178" customWidth="1"/>
    <col min="10" max="10" width="17.5" style="178" customWidth="1"/>
    <col min="11" max="11" width="14" style="178" customWidth="1"/>
    <col min="12" max="247" width="9.1640625" style="178" customWidth="1"/>
    <col min="248" max="16384" width="9.1640625" style="178"/>
  </cols>
  <sheetData>
    <row r="1" spans="1:12" ht="16.5" customHeight="1">
      <c r="A1" s="3" t="s">
        <v>122</v>
      </c>
      <c r="K1" s="191"/>
    </row>
    <row r="2" spans="1:12" ht="21" customHeight="1">
      <c r="A2" s="179" t="s">
        <v>123</v>
      </c>
      <c r="B2" s="180"/>
      <c r="C2" s="181"/>
      <c r="D2" s="181"/>
      <c r="E2" s="181"/>
      <c r="F2" s="181"/>
      <c r="G2" s="181"/>
      <c r="H2" s="181"/>
      <c r="I2" s="181"/>
      <c r="J2" s="181"/>
      <c r="K2" s="181"/>
    </row>
    <row r="3" spans="1:12" ht="19.5" customHeight="1">
      <c r="K3" s="121" t="s">
        <v>124</v>
      </c>
    </row>
    <row r="4" spans="1:12" ht="36.75" customHeight="1">
      <c r="A4" s="182" t="s">
        <v>69</v>
      </c>
      <c r="B4" s="183"/>
      <c r="C4" s="184"/>
      <c r="D4" s="254" t="s">
        <v>125</v>
      </c>
      <c r="E4" s="256" t="s">
        <v>50</v>
      </c>
      <c r="F4" s="252" t="s">
        <v>126</v>
      </c>
      <c r="G4" s="252"/>
      <c r="H4" s="252"/>
      <c r="I4" s="253"/>
      <c r="J4" s="252" t="s">
        <v>127</v>
      </c>
      <c r="K4" s="252" t="s">
        <v>128</v>
      </c>
    </row>
    <row r="5" spans="1:12" ht="31.5" customHeight="1">
      <c r="A5" s="185" t="s">
        <v>71</v>
      </c>
      <c r="B5" s="185" t="s">
        <v>72</v>
      </c>
      <c r="C5" s="185" t="s">
        <v>73</v>
      </c>
      <c r="D5" s="255"/>
      <c r="E5" s="257"/>
      <c r="F5" s="186" t="s">
        <v>129</v>
      </c>
      <c r="G5" s="186" t="s">
        <v>130</v>
      </c>
      <c r="H5" s="186" t="s">
        <v>131</v>
      </c>
      <c r="I5" s="186" t="s">
        <v>132</v>
      </c>
      <c r="J5" s="252"/>
      <c r="K5" s="252"/>
    </row>
    <row r="6" spans="1:12" s="177" customFormat="1" ht="26.25" customHeight="1">
      <c r="A6" s="187"/>
      <c r="B6" s="187"/>
      <c r="C6" s="188"/>
      <c r="D6" s="187" t="s">
        <v>58</v>
      </c>
      <c r="E6" s="189">
        <v>1100.26</v>
      </c>
      <c r="F6" s="189">
        <v>1031.8399999999999</v>
      </c>
      <c r="G6" s="189">
        <v>780.01</v>
      </c>
      <c r="H6" s="189">
        <v>251.83</v>
      </c>
      <c r="I6" s="190">
        <v>0</v>
      </c>
      <c r="J6" s="189">
        <v>68.42</v>
      </c>
      <c r="K6" s="192">
        <v>0</v>
      </c>
    </row>
    <row r="7" spans="1:12" ht="26.25" customHeight="1">
      <c r="A7" s="187" t="s">
        <v>74</v>
      </c>
      <c r="B7" s="187"/>
      <c r="C7" s="188"/>
      <c r="D7" s="187" t="s">
        <v>75</v>
      </c>
      <c r="E7" s="189">
        <v>938.9</v>
      </c>
      <c r="F7" s="189">
        <v>870.48</v>
      </c>
      <c r="G7" s="189">
        <v>618.65</v>
      </c>
      <c r="H7" s="189">
        <v>251.83</v>
      </c>
      <c r="I7" s="190">
        <v>0</v>
      </c>
      <c r="J7" s="189">
        <v>68.42</v>
      </c>
      <c r="K7" s="192">
        <v>0</v>
      </c>
    </row>
    <row r="8" spans="1:12" ht="26.25" customHeight="1">
      <c r="A8" s="187" t="s">
        <v>76</v>
      </c>
      <c r="B8" s="187" t="s">
        <v>77</v>
      </c>
      <c r="C8" s="188"/>
      <c r="D8" s="187" t="s">
        <v>78</v>
      </c>
      <c r="E8" s="189">
        <v>58.33</v>
      </c>
      <c r="F8" s="189">
        <v>43.46</v>
      </c>
      <c r="G8" s="189">
        <v>32.76</v>
      </c>
      <c r="H8" s="189">
        <v>10.7</v>
      </c>
      <c r="I8" s="190">
        <v>0</v>
      </c>
      <c r="J8" s="189">
        <v>14.87</v>
      </c>
      <c r="K8" s="192">
        <v>0</v>
      </c>
    </row>
    <row r="9" spans="1:12" ht="26.25" customHeight="1">
      <c r="A9" s="187" t="s">
        <v>79</v>
      </c>
      <c r="B9" s="187" t="s">
        <v>80</v>
      </c>
      <c r="C9" s="188" t="s">
        <v>81</v>
      </c>
      <c r="D9" s="187" t="s">
        <v>82</v>
      </c>
      <c r="E9" s="189">
        <v>43.46</v>
      </c>
      <c r="F9" s="189">
        <v>43.46</v>
      </c>
      <c r="G9" s="189">
        <v>32.76</v>
      </c>
      <c r="H9" s="189">
        <v>10.7</v>
      </c>
      <c r="I9" s="190">
        <v>0</v>
      </c>
      <c r="J9" s="190">
        <v>0</v>
      </c>
      <c r="K9" s="192">
        <v>0</v>
      </c>
      <c r="L9" s="177"/>
    </row>
    <row r="10" spans="1:12" ht="26.25" customHeight="1">
      <c r="A10" s="187" t="s">
        <v>79</v>
      </c>
      <c r="B10" s="187" t="s">
        <v>80</v>
      </c>
      <c r="C10" s="188" t="s">
        <v>83</v>
      </c>
      <c r="D10" s="187" t="s">
        <v>84</v>
      </c>
      <c r="E10" s="189">
        <v>14.87</v>
      </c>
      <c r="F10" s="190">
        <v>0</v>
      </c>
      <c r="G10" s="190">
        <v>0</v>
      </c>
      <c r="H10" s="190">
        <v>0</v>
      </c>
      <c r="I10" s="190">
        <v>0</v>
      </c>
      <c r="J10" s="189">
        <v>14.87</v>
      </c>
      <c r="K10" s="192">
        <v>0</v>
      </c>
      <c r="L10" s="177"/>
    </row>
    <row r="11" spans="1:12" ht="26.25" customHeight="1">
      <c r="A11" s="187" t="s">
        <v>76</v>
      </c>
      <c r="B11" s="187" t="s">
        <v>85</v>
      </c>
      <c r="C11" s="188"/>
      <c r="D11" s="187" t="s">
        <v>86</v>
      </c>
      <c r="E11" s="189">
        <v>880.57</v>
      </c>
      <c r="F11" s="189">
        <v>827.02</v>
      </c>
      <c r="G11" s="189">
        <v>585.89</v>
      </c>
      <c r="H11" s="189">
        <v>241.13</v>
      </c>
      <c r="I11" s="190">
        <v>0</v>
      </c>
      <c r="J11" s="189">
        <v>53.55</v>
      </c>
      <c r="K11" s="192">
        <v>0</v>
      </c>
      <c r="L11" s="177"/>
    </row>
    <row r="12" spans="1:12" ht="26.25" customHeight="1">
      <c r="A12" s="187" t="s">
        <v>79</v>
      </c>
      <c r="B12" s="187" t="s">
        <v>87</v>
      </c>
      <c r="C12" s="188" t="s">
        <v>81</v>
      </c>
      <c r="D12" s="187" t="s">
        <v>88</v>
      </c>
      <c r="E12" s="189">
        <v>413.54</v>
      </c>
      <c r="F12" s="189">
        <v>413.54</v>
      </c>
      <c r="G12" s="189">
        <v>323.3</v>
      </c>
      <c r="H12" s="189">
        <v>90.24</v>
      </c>
      <c r="I12" s="190">
        <v>0</v>
      </c>
      <c r="J12" s="190">
        <v>0</v>
      </c>
      <c r="K12" s="192">
        <v>0</v>
      </c>
    </row>
    <row r="13" spans="1:12" ht="26.25" customHeight="1">
      <c r="A13" s="187" t="s">
        <v>79</v>
      </c>
      <c r="B13" s="187" t="s">
        <v>87</v>
      </c>
      <c r="C13" s="188" t="s">
        <v>89</v>
      </c>
      <c r="D13" s="187" t="s">
        <v>90</v>
      </c>
      <c r="E13" s="189">
        <v>53.55</v>
      </c>
      <c r="F13" s="190">
        <v>0</v>
      </c>
      <c r="G13" s="190">
        <v>0</v>
      </c>
      <c r="H13" s="190">
        <v>0</v>
      </c>
      <c r="I13" s="190">
        <v>0</v>
      </c>
      <c r="J13" s="189">
        <v>53.55</v>
      </c>
      <c r="K13" s="192">
        <v>0</v>
      </c>
    </row>
    <row r="14" spans="1:12" ht="26.25" customHeight="1">
      <c r="A14" s="187" t="s">
        <v>79</v>
      </c>
      <c r="B14" s="187" t="s">
        <v>87</v>
      </c>
      <c r="C14" s="188" t="s">
        <v>91</v>
      </c>
      <c r="D14" s="187" t="s">
        <v>92</v>
      </c>
      <c r="E14" s="189">
        <v>413.48</v>
      </c>
      <c r="F14" s="189">
        <v>413.48</v>
      </c>
      <c r="G14" s="189">
        <v>262.58999999999997</v>
      </c>
      <c r="H14" s="189">
        <v>150.88999999999999</v>
      </c>
      <c r="I14" s="190">
        <v>0</v>
      </c>
      <c r="J14" s="190">
        <v>0</v>
      </c>
      <c r="K14" s="192">
        <v>0</v>
      </c>
    </row>
    <row r="15" spans="1:12" ht="26.25" customHeight="1">
      <c r="A15" s="187" t="s">
        <v>93</v>
      </c>
      <c r="B15" s="187"/>
      <c r="C15" s="188"/>
      <c r="D15" s="187" t="s">
        <v>94</v>
      </c>
      <c r="E15" s="189">
        <v>74.92</v>
      </c>
      <c r="F15" s="189">
        <v>74.92</v>
      </c>
      <c r="G15" s="189">
        <v>74.92</v>
      </c>
      <c r="H15" s="190">
        <v>0</v>
      </c>
      <c r="I15" s="190">
        <v>0</v>
      </c>
      <c r="J15" s="190">
        <v>0</v>
      </c>
      <c r="K15" s="192">
        <v>0</v>
      </c>
    </row>
    <row r="16" spans="1:12" ht="26.25" customHeight="1">
      <c r="A16" s="187" t="s">
        <v>95</v>
      </c>
      <c r="B16" s="187" t="s">
        <v>81</v>
      </c>
      <c r="C16" s="188"/>
      <c r="D16" s="187" t="s">
        <v>96</v>
      </c>
      <c r="E16" s="189">
        <v>3.14</v>
      </c>
      <c r="F16" s="189">
        <v>3.14</v>
      </c>
      <c r="G16" s="189">
        <v>3.14</v>
      </c>
      <c r="H16" s="190">
        <v>0</v>
      </c>
      <c r="I16" s="190">
        <v>0</v>
      </c>
      <c r="J16" s="190">
        <v>0</v>
      </c>
      <c r="K16" s="192">
        <v>0</v>
      </c>
    </row>
    <row r="17" spans="1:11" ht="26.25" customHeight="1">
      <c r="A17" s="187" t="s">
        <v>97</v>
      </c>
      <c r="B17" s="187" t="s">
        <v>98</v>
      </c>
      <c r="C17" s="188" t="s">
        <v>99</v>
      </c>
      <c r="D17" s="187" t="s">
        <v>100</v>
      </c>
      <c r="E17" s="189">
        <v>3.14</v>
      </c>
      <c r="F17" s="189">
        <v>3.14</v>
      </c>
      <c r="G17" s="189">
        <v>3.14</v>
      </c>
      <c r="H17" s="190">
        <v>0</v>
      </c>
      <c r="I17" s="190">
        <v>0</v>
      </c>
      <c r="J17" s="190">
        <v>0</v>
      </c>
      <c r="K17" s="192">
        <v>0</v>
      </c>
    </row>
    <row r="18" spans="1:11" ht="26.25" customHeight="1">
      <c r="A18" s="187" t="s">
        <v>95</v>
      </c>
      <c r="B18" s="187" t="s">
        <v>101</v>
      </c>
      <c r="C18" s="188"/>
      <c r="D18" s="187" t="s">
        <v>102</v>
      </c>
      <c r="E18" s="189">
        <v>71.78</v>
      </c>
      <c r="F18" s="189">
        <v>71.78</v>
      </c>
      <c r="G18" s="189">
        <v>71.78</v>
      </c>
      <c r="H18" s="190">
        <v>0</v>
      </c>
      <c r="I18" s="190">
        <v>0</v>
      </c>
      <c r="J18" s="190">
        <v>0</v>
      </c>
      <c r="K18" s="192">
        <v>0</v>
      </c>
    </row>
    <row r="19" spans="1:11" ht="26.25" customHeight="1">
      <c r="A19" s="187" t="s">
        <v>97</v>
      </c>
      <c r="B19" s="187" t="s">
        <v>103</v>
      </c>
      <c r="C19" s="188" t="s">
        <v>101</v>
      </c>
      <c r="D19" s="187" t="s">
        <v>104</v>
      </c>
      <c r="E19" s="189">
        <v>71.78</v>
      </c>
      <c r="F19" s="189">
        <v>71.78</v>
      </c>
      <c r="G19" s="189">
        <v>71.78</v>
      </c>
      <c r="H19" s="190">
        <v>0</v>
      </c>
      <c r="I19" s="190">
        <v>0</v>
      </c>
      <c r="J19" s="190">
        <v>0</v>
      </c>
      <c r="K19" s="192">
        <v>0</v>
      </c>
    </row>
    <row r="20" spans="1:11" ht="26.25" customHeight="1">
      <c r="A20" s="187" t="s">
        <v>105</v>
      </c>
      <c r="B20" s="187"/>
      <c r="C20" s="188"/>
      <c r="D20" s="187" t="s">
        <v>106</v>
      </c>
      <c r="E20" s="189">
        <v>31.41</v>
      </c>
      <c r="F20" s="189">
        <v>31.41</v>
      </c>
      <c r="G20" s="189">
        <v>31.41</v>
      </c>
      <c r="H20" s="190">
        <v>0</v>
      </c>
      <c r="I20" s="190">
        <v>0</v>
      </c>
      <c r="J20" s="190">
        <v>0</v>
      </c>
      <c r="K20" s="192">
        <v>0</v>
      </c>
    </row>
    <row r="21" spans="1:11" ht="26.25" customHeight="1">
      <c r="A21" s="187" t="s">
        <v>107</v>
      </c>
      <c r="B21" s="187" t="s">
        <v>108</v>
      </c>
      <c r="C21" s="188"/>
      <c r="D21" s="187" t="s">
        <v>109</v>
      </c>
      <c r="E21" s="189">
        <v>31.41</v>
      </c>
      <c r="F21" s="189">
        <v>31.41</v>
      </c>
      <c r="G21" s="189">
        <v>31.41</v>
      </c>
      <c r="H21" s="190">
        <v>0</v>
      </c>
      <c r="I21" s="190">
        <v>0</v>
      </c>
      <c r="J21" s="190">
        <v>0</v>
      </c>
      <c r="K21" s="192">
        <v>0</v>
      </c>
    </row>
    <row r="22" spans="1:11" ht="26.25" customHeight="1">
      <c r="A22" s="187" t="s">
        <v>110</v>
      </c>
      <c r="B22" s="187" t="s">
        <v>111</v>
      </c>
      <c r="C22" s="188" t="s">
        <v>81</v>
      </c>
      <c r="D22" s="187" t="s">
        <v>112</v>
      </c>
      <c r="E22" s="189">
        <v>22.12</v>
      </c>
      <c r="F22" s="189">
        <v>22.12</v>
      </c>
      <c r="G22" s="189">
        <v>22.12</v>
      </c>
      <c r="H22" s="190">
        <v>0</v>
      </c>
      <c r="I22" s="190">
        <v>0</v>
      </c>
      <c r="J22" s="190">
        <v>0</v>
      </c>
      <c r="K22" s="192">
        <v>0</v>
      </c>
    </row>
    <row r="23" spans="1:11" ht="26.25" customHeight="1">
      <c r="A23" s="187" t="s">
        <v>110</v>
      </c>
      <c r="B23" s="187" t="s">
        <v>111</v>
      </c>
      <c r="C23" s="188" t="s">
        <v>113</v>
      </c>
      <c r="D23" s="187" t="s">
        <v>114</v>
      </c>
      <c r="E23" s="189">
        <v>9.2899999999999991</v>
      </c>
      <c r="F23" s="189">
        <v>9.2899999999999991</v>
      </c>
      <c r="G23" s="189">
        <v>9.2899999999999991</v>
      </c>
      <c r="H23" s="190">
        <v>0</v>
      </c>
      <c r="I23" s="190">
        <v>0</v>
      </c>
      <c r="J23" s="190">
        <v>0</v>
      </c>
      <c r="K23" s="192">
        <v>0</v>
      </c>
    </row>
    <row r="24" spans="1:11" ht="26.25" customHeight="1">
      <c r="A24" s="187" t="s">
        <v>115</v>
      </c>
      <c r="B24" s="187"/>
      <c r="C24" s="188"/>
      <c r="D24" s="187" t="s">
        <v>116</v>
      </c>
      <c r="E24" s="189">
        <v>55.03</v>
      </c>
      <c r="F24" s="189">
        <v>55.03</v>
      </c>
      <c r="G24" s="189">
        <v>55.03</v>
      </c>
      <c r="H24" s="190">
        <v>0</v>
      </c>
      <c r="I24" s="190">
        <v>0</v>
      </c>
      <c r="J24" s="190">
        <v>0</v>
      </c>
      <c r="K24" s="192">
        <v>0</v>
      </c>
    </row>
    <row r="25" spans="1:11" ht="26.25" customHeight="1">
      <c r="A25" s="187" t="s">
        <v>117</v>
      </c>
      <c r="B25" s="187" t="s">
        <v>113</v>
      </c>
      <c r="C25" s="188"/>
      <c r="D25" s="187" t="s">
        <v>118</v>
      </c>
      <c r="E25" s="189">
        <v>55.03</v>
      </c>
      <c r="F25" s="189">
        <v>55.03</v>
      </c>
      <c r="G25" s="189">
        <v>55.03</v>
      </c>
      <c r="H25" s="190">
        <v>0</v>
      </c>
      <c r="I25" s="190">
        <v>0</v>
      </c>
      <c r="J25" s="190">
        <v>0</v>
      </c>
      <c r="K25" s="192">
        <v>0</v>
      </c>
    </row>
    <row r="26" spans="1:11" ht="26.25" customHeight="1">
      <c r="A26" s="187" t="s">
        <v>119</v>
      </c>
      <c r="B26" s="187" t="s">
        <v>120</v>
      </c>
      <c r="C26" s="188" t="s">
        <v>81</v>
      </c>
      <c r="D26" s="187" t="s">
        <v>121</v>
      </c>
      <c r="E26" s="189">
        <v>55.03</v>
      </c>
      <c r="F26" s="189">
        <v>55.03</v>
      </c>
      <c r="G26" s="189">
        <v>55.03</v>
      </c>
      <c r="H26" s="190">
        <v>0</v>
      </c>
      <c r="I26" s="190">
        <v>0</v>
      </c>
      <c r="J26" s="190">
        <v>0</v>
      </c>
      <c r="K26" s="192">
        <v>0</v>
      </c>
    </row>
  </sheetData>
  <sheetProtection formatCells="0" formatColumns="0" formatRows="0"/>
  <mergeCells count="5">
    <mergeCell ref="F4:I4"/>
    <mergeCell ref="D4:D5"/>
    <mergeCell ref="E4:E5"/>
    <mergeCell ref="J4:J5"/>
    <mergeCell ref="K4:K5"/>
  </mergeCells>
  <phoneticPr fontId="29" type="noConversion"/>
  <printOptions horizontalCentered="1"/>
  <pageMargins left="0.75" right="0.75" top="1" bottom="1" header="0.5" footer="0.5"/>
  <pageSetup paperSize="9" scale="90" orientation="landscape" horizontalDpi="200" verticalDpi="300"/>
  <headerFooter alignWithMargins="0"/>
</worksheet>
</file>

<file path=xl/worksheets/sheet5.xml><?xml version="1.0" encoding="utf-8"?>
<worksheet xmlns="http://schemas.openxmlformats.org/spreadsheetml/2006/main" xmlns:r="http://schemas.openxmlformats.org/officeDocument/2006/relationships">
  <sheetPr>
    <pageSetUpPr autoPageBreaks="0"/>
  </sheetPr>
  <dimension ref="A1:R26"/>
  <sheetViews>
    <sheetView showGridLines="0" workbookViewId="0">
      <selection activeCell="E11" sqref="E11"/>
    </sheetView>
  </sheetViews>
  <sheetFormatPr defaultColWidth="9.1640625" defaultRowHeight="12.75" customHeight="1"/>
  <cols>
    <col min="1" max="1" width="7.33203125" style="122" customWidth="1"/>
    <col min="2" max="2" width="6.5" style="122" customWidth="1"/>
    <col min="3" max="3" width="4.6640625" style="122" customWidth="1"/>
    <col min="4" max="4" width="28.6640625" style="122" customWidth="1"/>
    <col min="5" max="5" width="14.6640625" style="122" customWidth="1"/>
    <col min="6" max="18" width="12.33203125" style="122" customWidth="1"/>
    <col min="19" max="216" width="9.1640625" style="122" customWidth="1"/>
    <col min="217" max="16384" width="9.1640625" style="122"/>
  </cols>
  <sheetData>
    <row r="1" spans="1:18" ht="18" customHeight="1">
      <c r="A1" s="3" t="s">
        <v>133</v>
      </c>
      <c r="R1" s="130"/>
    </row>
    <row r="2" spans="1:18" ht="28.5" customHeight="1">
      <c r="A2" s="123" t="s">
        <v>134</v>
      </c>
      <c r="B2" s="124"/>
      <c r="C2" s="124"/>
      <c r="D2" s="124"/>
      <c r="E2" s="124"/>
      <c r="F2" s="124"/>
      <c r="G2" s="124"/>
      <c r="H2" s="124"/>
      <c r="I2" s="124"/>
      <c r="J2" s="124"/>
      <c r="K2" s="124"/>
      <c r="L2" s="124"/>
      <c r="M2" s="124"/>
      <c r="N2" s="124"/>
      <c r="O2" s="124"/>
      <c r="P2" s="124"/>
      <c r="Q2" s="124"/>
      <c r="R2" s="124"/>
    </row>
    <row r="3" spans="1:18" ht="18.75" customHeight="1">
      <c r="R3" s="121" t="s">
        <v>124</v>
      </c>
    </row>
    <row r="4" spans="1:18" ht="31.5" customHeight="1">
      <c r="A4" s="125" t="s">
        <v>69</v>
      </c>
      <c r="B4" s="125"/>
      <c r="C4" s="125"/>
      <c r="D4" s="258" t="s">
        <v>125</v>
      </c>
      <c r="E4" s="258" t="s">
        <v>50</v>
      </c>
      <c r="F4" s="258" t="s">
        <v>135</v>
      </c>
      <c r="G4" s="258" t="s">
        <v>136</v>
      </c>
      <c r="H4" s="258" t="s">
        <v>137</v>
      </c>
      <c r="I4" s="258" t="s">
        <v>138</v>
      </c>
      <c r="J4" s="258" t="s">
        <v>139</v>
      </c>
      <c r="K4" s="258" t="s">
        <v>140</v>
      </c>
      <c r="L4" s="258" t="s">
        <v>141</v>
      </c>
      <c r="M4" s="258" t="s">
        <v>142</v>
      </c>
      <c r="N4" s="258" t="s">
        <v>143</v>
      </c>
      <c r="O4" s="258" t="s">
        <v>144</v>
      </c>
      <c r="P4" s="258" t="s">
        <v>145</v>
      </c>
      <c r="Q4" s="258" t="s">
        <v>146</v>
      </c>
      <c r="R4" s="258" t="s">
        <v>147</v>
      </c>
    </row>
    <row r="5" spans="1:18" ht="30" customHeight="1">
      <c r="A5" s="126" t="s">
        <v>71</v>
      </c>
      <c r="B5" s="126" t="s">
        <v>72</v>
      </c>
      <c r="C5" s="126" t="s">
        <v>73</v>
      </c>
      <c r="D5" s="258"/>
      <c r="E5" s="258"/>
      <c r="F5" s="258"/>
      <c r="G5" s="258"/>
      <c r="H5" s="258"/>
      <c r="I5" s="258"/>
      <c r="J5" s="258"/>
      <c r="K5" s="258"/>
      <c r="L5" s="258"/>
      <c r="M5" s="258"/>
      <c r="N5" s="258"/>
      <c r="O5" s="258"/>
      <c r="P5" s="258"/>
      <c r="Q5" s="258"/>
      <c r="R5" s="258"/>
    </row>
    <row r="6" spans="1:18" s="168" customFormat="1" ht="27" customHeight="1">
      <c r="A6" s="169"/>
      <c r="B6" s="169"/>
      <c r="C6" s="127"/>
      <c r="D6" s="169" t="s">
        <v>58</v>
      </c>
      <c r="E6" s="170">
        <v>780.01</v>
      </c>
      <c r="F6" s="170">
        <v>247.76</v>
      </c>
      <c r="G6" s="170">
        <v>174.86</v>
      </c>
      <c r="H6" s="171">
        <v>14.69</v>
      </c>
      <c r="I6" s="174">
        <v>0</v>
      </c>
      <c r="J6" s="170">
        <v>51.34</v>
      </c>
      <c r="K6" s="171">
        <v>71.78</v>
      </c>
      <c r="L6" s="172">
        <v>0</v>
      </c>
      <c r="M6" s="171">
        <v>31.41</v>
      </c>
      <c r="N6" s="172">
        <v>0</v>
      </c>
      <c r="O6" s="171">
        <v>3.14</v>
      </c>
      <c r="P6" s="128">
        <v>55.03</v>
      </c>
      <c r="Q6" s="176">
        <v>0</v>
      </c>
      <c r="R6" s="128">
        <v>130</v>
      </c>
    </row>
    <row r="7" spans="1:18" ht="27" customHeight="1">
      <c r="A7" s="169" t="s">
        <v>74</v>
      </c>
      <c r="B7" s="169"/>
      <c r="C7" s="127"/>
      <c r="D7" s="169" t="s">
        <v>75</v>
      </c>
      <c r="E7" s="170">
        <v>618.65</v>
      </c>
      <c r="F7" s="170">
        <v>247.76</v>
      </c>
      <c r="G7" s="170">
        <v>174.86</v>
      </c>
      <c r="H7" s="171">
        <v>14.69</v>
      </c>
      <c r="I7" s="174">
        <v>0</v>
      </c>
      <c r="J7" s="170">
        <v>51.34</v>
      </c>
      <c r="K7" s="172">
        <v>0</v>
      </c>
      <c r="L7" s="172">
        <v>0</v>
      </c>
      <c r="M7" s="172">
        <v>0</v>
      </c>
      <c r="N7" s="172">
        <v>0</v>
      </c>
      <c r="O7" s="172">
        <v>0</v>
      </c>
      <c r="P7" s="129">
        <v>0</v>
      </c>
      <c r="Q7" s="176">
        <v>0</v>
      </c>
      <c r="R7" s="128">
        <v>130</v>
      </c>
    </row>
    <row r="8" spans="1:18" ht="27" customHeight="1">
      <c r="A8" s="169" t="s">
        <v>76</v>
      </c>
      <c r="B8" s="169" t="s">
        <v>77</v>
      </c>
      <c r="C8" s="127"/>
      <c r="D8" s="169" t="s">
        <v>78</v>
      </c>
      <c r="E8" s="170">
        <v>32.76</v>
      </c>
      <c r="F8" s="170">
        <v>15.74</v>
      </c>
      <c r="G8" s="170">
        <v>15.71</v>
      </c>
      <c r="H8" s="171">
        <v>1.31</v>
      </c>
      <c r="I8" s="174">
        <v>0</v>
      </c>
      <c r="J8" s="173">
        <v>0</v>
      </c>
      <c r="K8" s="172">
        <v>0</v>
      </c>
      <c r="L8" s="172">
        <v>0</v>
      </c>
      <c r="M8" s="172">
        <v>0</v>
      </c>
      <c r="N8" s="172">
        <v>0</v>
      </c>
      <c r="O8" s="172">
        <v>0</v>
      </c>
      <c r="P8" s="129">
        <v>0</v>
      </c>
      <c r="Q8" s="176">
        <v>0</v>
      </c>
      <c r="R8" s="129">
        <v>0</v>
      </c>
    </row>
    <row r="9" spans="1:18" ht="27" customHeight="1">
      <c r="A9" s="169" t="s">
        <v>79</v>
      </c>
      <c r="B9" s="169" t="s">
        <v>80</v>
      </c>
      <c r="C9" s="127" t="s">
        <v>81</v>
      </c>
      <c r="D9" s="169" t="s">
        <v>82</v>
      </c>
      <c r="E9" s="170">
        <v>32.76</v>
      </c>
      <c r="F9" s="170">
        <v>15.74</v>
      </c>
      <c r="G9" s="170">
        <v>15.71</v>
      </c>
      <c r="H9" s="171">
        <v>1.31</v>
      </c>
      <c r="I9" s="174">
        <v>0</v>
      </c>
      <c r="J9" s="173">
        <v>0</v>
      </c>
      <c r="K9" s="172">
        <v>0</v>
      </c>
      <c r="L9" s="172">
        <v>0</v>
      </c>
      <c r="M9" s="172">
        <v>0</v>
      </c>
      <c r="N9" s="172">
        <v>0</v>
      </c>
      <c r="O9" s="172">
        <v>0</v>
      </c>
      <c r="P9" s="129">
        <v>0</v>
      </c>
      <c r="Q9" s="176">
        <v>0</v>
      </c>
      <c r="R9" s="129">
        <v>0</v>
      </c>
    </row>
    <row r="10" spans="1:18" ht="27" customHeight="1">
      <c r="A10" s="169" t="s">
        <v>76</v>
      </c>
      <c r="B10" s="169" t="s">
        <v>85</v>
      </c>
      <c r="C10" s="127"/>
      <c r="D10" s="169" t="s">
        <v>86</v>
      </c>
      <c r="E10" s="170">
        <v>585.89</v>
      </c>
      <c r="F10" s="170">
        <v>232.02</v>
      </c>
      <c r="G10" s="170">
        <v>159.15</v>
      </c>
      <c r="H10" s="171">
        <v>13.38</v>
      </c>
      <c r="I10" s="174">
        <v>0</v>
      </c>
      <c r="J10" s="170">
        <v>51.34</v>
      </c>
      <c r="K10" s="172">
        <v>0</v>
      </c>
      <c r="L10" s="172">
        <v>0</v>
      </c>
      <c r="M10" s="172">
        <v>0</v>
      </c>
      <c r="N10" s="172">
        <v>0</v>
      </c>
      <c r="O10" s="172">
        <v>0</v>
      </c>
      <c r="P10" s="129">
        <v>0</v>
      </c>
      <c r="Q10" s="176">
        <v>0</v>
      </c>
      <c r="R10" s="128">
        <v>130</v>
      </c>
    </row>
    <row r="11" spans="1:18" ht="27" customHeight="1">
      <c r="A11" s="169" t="s">
        <v>79</v>
      </c>
      <c r="B11" s="169" t="s">
        <v>87</v>
      </c>
      <c r="C11" s="127" t="s">
        <v>81</v>
      </c>
      <c r="D11" s="169" t="s">
        <v>88</v>
      </c>
      <c r="E11" s="170">
        <v>323.3</v>
      </c>
      <c r="F11" s="170">
        <v>160.52000000000001</v>
      </c>
      <c r="G11" s="170">
        <v>149.4</v>
      </c>
      <c r="H11" s="171">
        <v>13.38</v>
      </c>
      <c r="I11" s="174">
        <v>0</v>
      </c>
      <c r="J11" s="173">
        <v>0</v>
      </c>
      <c r="K11" s="172">
        <v>0</v>
      </c>
      <c r="L11" s="172">
        <v>0</v>
      </c>
      <c r="M11" s="172">
        <v>0</v>
      </c>
      <c r="N11" s="172">
        <v>0</v>
      </c>
      <c r="O11" s="172">
        <v>0</v>
      </c>
      <c r="P11" s="129">
        <v>0</v>
      </c>
      <c r="Q11" s="176">
        <v>0</v>
      </c>
      <c r="R11" s="129">
        <v>0</v>
      </c>
    </row>
    <row r="12" spans="1:18" ht="27" customHeight="1">
      <c r="A12" s="169" t="s">
        <v>79</v>
      </c>
      <c r="B12" s="169" t="s">
        <v>87</v>
      </c>
      <c r="C12" s="127" t="s">
        <v>91</v>
      </c>
      <c r="D12" s="169" t="s">
        <v>92</v>
      </c>
      <c r="E12" s="170">
        <v>262.58999999999997</v>
      </c>
      <c r="F12" s="170">
        <v>71.5</v>
      </c>
      <c r="G12" s="170">
        <v>9.75</v>
      </c>
      <c r="H12" s="172">
        <v>0</v>
      </c>
      <c r="I12" s="174">
        <v>0</v>
      </c>
      <c r="J12" s="170">
        <v>51.34</v>
      </c>
      <c r="K12" s="172">
        <v>0</v>
      </c>
      <c r="L12" s="172">
        <v>0</v>
      </c>
      <c r="M12" s="172">
        <v>0</v>
      </c>
      <c r="N12" s="172">
        <v>0</v>
      </c>
      <c r="O12" s="172">
        <v>0</v>
      </c>
      <c r="P12" s="129">
        <v>0</v>
      </c>
      <c r="Q12" s="176">
        <v>0</v>
      </c>
      <c r="R12" s="128">
        <v>130</v>
      </c>
    </row>
    <row r="13" spans="1:18" ht="27" customHeight="1">
      <c r="A13" s="169" t="s">
        <v>93</v>
      </c>
      <c r="B13" s="169"/>
      <c r="C13" s="127"/>
      <c r="D13" s="169" t="s">
        <v>94</v>
      </c>
      <c r="E13" s="170">
        <v>74.92</v>
      </c>
      <c r="F13" s="173">
        <v>0</v>
      </c>
      <c r="G13" s="173">
        <v>0</v>
      </c>
      <c r="H13" s="172">
        <v>0</v>
      </c>
      <c r="I13" s="174">
        <v>0</v>
      </c>
      <c r="J13" s="173">
        <v>0</v>
      </c>
      <c r="K13" s="171">
        <v>71.78</v>
      </c>
      <c r="L13" s="172">
        <v>0</v>
      </c>
      <c r="M13" s="172">
        <v>0</v>
      </c>
      <c r="N13" s="172">
        <v>0</v>
      </c>
      <c r="O13" s="171">
        <v>3.14</v>
      </c>
      <c r="P13" s="129">
        <v>0</v>
      </c>
      <c r="Q13" s="176">
        <v>0</v>
      </c>
      <c r="R13" s="129">
        <v>0</v>
      </c>
    </row>
    <row r="14" spans="1:18" ht="27" customHeight="1">
      <c r="A14" s="169" t="s">
        <v>95</v>
      </c>
      <c r="B14" s="169" t="s">
        <v>81</v>
      </c>
      <c r="C14" s="127"/>
      <c r="D14" s="169" t="s">
        <v>96</v>
      </c>
      <c r="E14" s="170">
        <v>3.14</v>
      </c>
      <c r="F14" s="173">
        <v>0</v>
      </c>
      <c r="G14" s="173">
        <v>0</v>
      </c>
      <c r="H14" s="172">
        <v>0</v>
      </c>
      <c r="I14" s="174">
        <v>0</v>
      </c>
      <c r="J14" s="173">
        <v>0</v>
      </c>
      <c r="K14" s="172">
        <v>0</v>
      </c>
      <c r="L14" s="172">
        <v>0</v>
      </c>
      <c r="M14" s="172">
        <v>0</v>
      </c>
      <c r="N14" s="172">
        <v>0</v>
      </c>
      <c r="O14" s="171">
        <v>3.14</v>
      </c>
      <c r="P14" s="129">
        <v>0</v>
      </c>
      <c r="Q14" s="176">
        <v>0</v>
      </c>
      <c r="R14" s="129">
        <v>0</v>
      </c>
    </row>
    <row r="15" spans="1:18" ht="27" customHeight="1">
      <c r="A15" s="169" t="s">
        <v>97</v>
      </c>
      <c r="B15" s="169" t="s">
        <v>98</v>
      </c>
      <c r="C15" s="127" t="s">
        <v>99</v>
      </c>
      <c r="D15" s="169" t="s">
        <v>100</v>
      </c>
      <c r="E15" s="170">
        <v>3.14</v>
      </c>
      <c r="F15" s="173">
        <v>0</v>
      </c>
      <c r="G15" s="173">
        <v>0</v>
      </c>
      <c r="H15" s="172">
        <v>0</v>
      </c>
      <c r="I15" s="174">
        <v>0</v>
      </c>
      <c r="J15" s="173">
        <v>0</v>
      </c>
      <c r="K15" s="172">
        <v>0</v>
      </c>
      <c r="L15" s="172">
        <v>0</v>
      </c>
      <c r="M15" s="172">
        <v>0</v>
      </c>
      <c r="N15" s="172">
        <v>0</v>
      </c>
      <c r="O15" s="171">
        <v>3.14</v>
      </c>
      <c r="P15" s="129">
        <v>0</v>
      </c>
      <c r="Q15" s="176">
        <v>0</v>
      </c>
      <c r="R15" s="129">
        <v>0</v>
      </c>
    </row>
    <row r="16" spans="1:18" ht="27" customHeight="1">
      <c r="A16" s="169" t="s">
        <v>95</v>
      </c>
      <c r="B16" s="169" t="s">
        <v>101</v>
      </c>
      <c r="C16" s="127"/>
      <c r="D16" s="169" t="s">
        <v>102</v>
      </c>
      <c r="E16" s="170">
        <v>71.78</v>
      </c>
      <c r="F16" s="173">
        <v>0</v>
      </c>
      <c r="G16" s="173">
        <v>0</v>
      </c>
      <c r="H16" s="172">
        <v>0</v>
      </c>
      <c r="I16" s="174">
        <v>0</v>
      </c>
      <c r="J16" s="173">
        <v>0</v>
      </c>
      <c r="K16" s="171">
        <v>71.78</v>
      </c>
      <c r="L16" s="172">
        <v>0</v>
      </c>
      <c r="M16" s="172">
        <v>0</v>
      </c>
      <c r="N16" s="172">
        <v>0</v>
      </c>
      <c r="O16" s="172">
        <v>0</v>
      </c>
      <c r="P16" s="129">
        <v>0</v>
      </c>
      <c r="Q16" s="176">
        <v>0</v>
      </c>
      <c r="R16" s="129">
        <v>0</v>
      </c>
    </row>
    <row r="17" spans="1:18" ht="27" customHeight="1">
      <c r="A17" s="169" t="s">
        <v>97</v>
      </c>
      <c r="B17" s="169" t="s">
        <v>103</v>
      </c>
      <c r="C17" s="127" t="s">
        <v>101</v>
      </c>
      <c r="D17" s="169" t="s">
        <v>104</v>
      </c>
      <c r="E17" s="170">
        <v>71.78</v>
      </c>
      <c r="F17" s="173">
        <v>0</v>
      </c>
      <c r="G17" s="173">
        <v>0</v>
      </c>
      <c r="H17" s="172">
        <v>0</v>
      </c>
      <c r="I17" s="174">
        <v>0</v>
      </c>
      <c r="J17" s="173">
        <v>0</v>
      </c>
      <c r="K17" s="171">
        <v>71.78</v>
      </c>
      <c r="L17" s="172">
        <v>0</v>
      </c>
      <c r="M17" s="172">
        <v>0</v>
      </c>
      <c r="N17" s="172">
        <v>0</v>
      </c>
      <c r="O17" s="172">
        <v>0</v>
      </c>
      <c r="P17" s="129">
        <v>0</v>
      </c>
      <c r="Q17" s="176">
        <v>0</v>
      </c>
      <c r="R17" s="129">
        <v>0</v>
      </c>
    </row>
    <row r="18" spans="1:18" ht="27" customHeight="1">
      <c r="A18" s="169" t="s">
        <v>105</v>
      </c>
      <c r="B18" s="169"/>
      <c r="C18" s="127"/>
      <c r="D18" s="169" t="s">
        <v>106</v>
      </c>
      <c r="E18" s="170">
        <v>31.41</v>
      </c>
      <c r="F18" s="173">
        <v>0</v>
      </c>
      <c r="G18" s="173">
        <v>0</v>
      </c>
      <c r="H18" s="172">
        <v>0</v>
      </c>
      <c r="I18" s="174">
        <v>0</v>
      </c>
      <c r="J18" s="173">
        <v>0</v>
      </c>
      <c r="K18" s="172">
        <v>0</v>
      </c>
      <c r="L18" s="172">
        <v>0</v>
      </c>
      <c r="M18" s="171">
        <v>31.41</v>
      </c>
      <c r="N18" s="172">
        <v>0</v>
      </c>
      <c r="O18" s="172">
        <v>0</v>
      </c>
      <c r="P18" s="129">
        <v>0</v>
      </c>
      <c r="Q18" s="176">
        <v>0</v>
      </c>
      <c r="R18" s="129">
        <v>0</v>
      </c>
    </row>
    <row r="19" spans="1:18" ht="27" customHeight="1">
      <c r="A19" s="169" t="s">
        <v>107</v>
      </c>
      <c r="B19" s="169" t="s">
        <v>108</v>
      </c>
      <c r="C19" s="127"/>
      <c r="D19" s="169" t="s">
        <v>109</v>
      </c>
      <c r="E19" s="170">
        <v>31.41</v>
      </c>
      <c r="F19" s="173">
        <v>0</v>
      </c>
      <c r="G19" s="173">
        <v>0</v>
      </c>
      <c r="H19" s="172">
        <v>0</v>
      </c>
      <c r="I19" s="174">
        <v>0</v>
      </c>
      <c r="J19" s="173">
        <v>0</v>
      </c>
      <c r="K19" s="172">
        <v>0</v>
      </c>
      <c r="L19" s="172">
        <v>0</v>
      </c>
      <c r="M19" s="171">
        <v>31.41</v>
      </c>
      <c r="N19" s="172">
        <v>0</v>
      </c>
      <c r="O19" s="172">
        <v>0</v>
      </c>
      <c r="P19" s="129">
        <v>0</v>
      </c>
      <c r="Q19" s="176">
        <v>0</v>
      </c>
      <c r="R19" s="129">
        <v>0</v>
      </c>
    </row>
    <row r="20" spans="1:18" ht="27" customHeight="1">
      <c r="A20" s="169" t="s">
        <v>110</v>
      </c>
      <c r="B20" s="169" t="s">
        <v>111</v>
      </c>
      <c r="C20" s="127" t="s">
        <v>81</v>
      </c>
      <c r="D20" s="169" t="s">
        <v>112</v>
      </c>
      <c r="E20" s="170">
        <v>22.12</v>
      </c>
      <c r="F20" s="173">
        <v>0</v>
      </c>
      <c r="G20" s="173">
        <v>0</v>
      </c>
      <c r="H20" s="172">
        <v>0</v>
      </c>
      <c r="I20" s="174">
        <v>0</v>
      </c>
      <c r="J20" s="173">
        <v>0</v>
      </c>
      <c r="K20" s="172">
        <v>0</v>
      </c>
      <c r="L20" s="172">
        <v>0</v>
      </c>
      <c r="M20" s="171">
        <v>22.12</v>
      </c>
      <c r="N20" s="172">
        <v>0</v>
      </c>
      <c r="O20" s="172">
        <v>0</v>
      </c>
      <c r="P20" s="129">
        <v>0</v>
      </c>
      <c r="Q20" s="176">
        <v>0</v>
      </c>
      <c r="R20" s="129">
        <v>0</v>
      </c>
    </row>
    <row r="21" spans="1:18" ht="27" customHeight="1">
      <c r="A21" s="169" t="s">
        <v>110</v>
      </c>
      <c r="B21" s="169" t="s">
        <v>111</v>
      </c>
      <c r="C21" s="127" t="s">
        <v>113</v>
      </c>
      <c r="D21" s="169" t="s">
        <v>114</v>
      </c>
      <c r="E21" s="170">
        <v>9.2899999999999991</v>
      </c>
      <c r="F21" s="173">
        <v>0</v>
      </c>
      <c r="G21" s="173">
        <v>0</v>
      </c>
      <c r="H21" s="172">
        <v>0</v>
      </c>
      <c r="I21" s="174">
        <v>0</v>
      </c>
      <c r="J21" s="173">
        <v>0</v>
      </c>
      <c r="K21" s="172">
        <v>0</v>
      </c>
      <c r="L21" s="172">
        <v>0</v>
      </c>
      <c r="M21" s="171">
        <v>9.2899999999999991</v>
      </c>
      <c r="N21" s="172">
        <v>0</v>
      </c>
      <c r="O21" s="172">
        <v>0</v>
      </c>
      <c r="P21" s="129">
        <v>0</v>
      </c>
      <c r="Q21" s="176">
        <v>0</v>
      </c>
      <c r="R21" s="129">
        <v>0</v>
      </c>
    </row>
    <row r="22" spans="1:18" ht="27" customHeight="1">
      <c r="A22" s="169" t="s">
        <v>115</v>
      </c>
      <c r="B22" s="169"/>
      <c r="C22" s="127"/>
      <c r="D22" s="169" t="s">
        <v>116</v>
      </c>
      <c r="E22" s="170">
        <v>55.03</v>
      </c>
      <c r="F22" s="173">
        <v>0</v>
      </c>
      <c r="G22" s="173">
        <v>0</v>
      </c>
      <c r="H22" s="172">
        <v>0</v>
      </c>
      <c r="I22" s="174">
        <v>0</v>
      </c>
      <c r="J22" s="173">
        <v>0</v>
      </c>
      <c r="K22" s="172">
        <v>0</v>
      </c>
      <c r="L22" s="172">
        <v>0</v>
      </c>
      <c r="M22" s="172">
        <v>0</v>
      </c>
      <c r="N22" s="172">
        <v>0</v>
      </c>
      <c r="O22" s="172">
        <v>0</v>
      </c>
      <c r="P22" s="175">
        <v>55.03</v>
      </c>
      <c r="Q22" s="176">
        <v>0</v>
      </c>
      <c r="R22" s="129">
        <v>0</v>
      </c>
    </row>
    <row r="23" spans="1:18" ht="27" customHeight="1">
      <c r="A23" s="169" t="s">
        <v>117</v>
      </c>
      <c r="B23" s="169" t="s">
        <v>113</v>
      </c>
      <c r="C23" s="127"/>
      <c r="D23" s="169" t="s">
        <v>118</v>
      </c>
      <c r="E23" s="170">
        <v>55.03</v>
      </c>
      <c r="F23" s="173">
        <v>0</v>
      </c>
      <c r="G23" s="173">
        <v>0</v>
      </c>
      <c r="H23" s="172">
        <v>0</v>
      </c>
      <c r="I23" s="174">
        <v>0</v>
      </c>
      <c r="J23" s="173">
        <v>0</v>
      </c>
      <c r="K23" s="172">
        <v>0</v>
      </c>
      <c r="L23" s="172">
        <v>0</v>
      </c>
      <c r="M23" s="172">
        <v>0</v>
      </c>
      <c r="N23" s="172">
        <v>0</v>
      </c>
      <c r="O23" s="172">
        <v>0</v>
      </c>
      <c r="P23" s="175">
        <v>55.03</v>
      </c>
      <c r="Q23" s="176">
        <v>0</v>
      </c>
      <c r="R23" s="129">
        <v>0</v>
      </c>
    </row>
    <row r="24" spans="1:18" ht="27" customHeight="1">
      <c r="A24" s="169" t="s">
        <v>119</v>
      </c>
      <c r="B24" s="169" t="s">
        <v>120</v>
      </c>
      <c r="C24" s="127" t="s">
        <v>81</v>
      </c>
      <c r="D24" s="169" t="s">
        <v>121</v>
      </c>
      <c r="E24" s="170">
        <v>55.03</v>
      </c>
      <c r="F24" s="173">
        <v>0</v>
      </c>
      <c r="G24" s="173">
        <v>0</v>
      </c>
      <c r="H24" s="172">
        <v>0</v>
      </c>
      <c r="I24" s="174">
        <v>0</v>
      </c>
      <c r="J24" s="173">
        <v>0</v>
      </c>
      <c r="K24" s="172">
        <v>0</v>
      </c>
      <c r="L24" s="172">
        <v>0</v>
      </c>
      <c r="M24" s="172">
        <v>0</v>
      </c>
      <c r="N24" s="172">
        <v>0</v>
      </c>
      <c r="O24" s="172">
        <v>0</v>
      </c>
      <c r="P24" s="175">
        <v>55.03</v>
      </c>
      <c r="Q24" s="176">
        <v>0</v>
      </c>
      <c r="R24" s="129">
        <v>0</v>
      </c>
    </row>
    <row r="26" spans="1:18" ht="12.75" customHeight="1">
      <c r="H26" s="168"/>
      <c r="I26" s="168"/>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honeticPr fontId="29" type="noConversion"/>
  <printOptions horizontalCentered="1"/>
  <pageMargins left="0.75" right="0.75" top="1" bottom="1" header="0.5" footer="0.5"/>
  <pageSetup paperSize="9" scale="37" orientation="landscape" horizontalDpi="200" verticalDpi="300"/>
  <headerFooter alignWithMargins="0"/>
</worksheet>
</file>

<file path=xl/worksheets/sheet6.xml><?xml version="1.0" encoding="utf-8"?>
<worksheet xmlns="http://schemas.openxmlformats.org/spreadsheetml/2006/main" xmlns:r="http://schemas.openxmlformats.org/officeDocument/2006/relationships">
  <sheetPr>
    <pageSetUpPr autoPageBreaks="0"/>
  </sheetPr>
  <dimension ref="A1:AJ22"/>
  <sheetViews>
    <sheetView showGridLines="0" workbookViewId="0">
      <selection activeCell="E8" sqref="E8"/>
    </sheetView>
  </sheetViews>
  <sheetFormatPr defaultColWidth="9.1640625" defaultRowHeight="12.75" customHeight="1"/>
  <cols>
    <col min="1" max="1" width="8" style="112" customWidth="1"/>
    <col min="2" max="2" width="7" style="112" customWidth="1"/>
    <col min="3" max="3" width="4.6640625" style="112" customWidth="1"/>
    <col min="4" max="4" width="22.5" style="112" customWidth="1"/>
    <col min="5" max="5" width="17.5" style="112" customWidth="1"/>
    <col min="6" max="10" width="9.1640625" style="112" customWidth="1"/>
    <col min="11" max="11" width="10.33203125" style="112" customWidth="1"/>
    <col min="12" max="14" width="9.1640625" style="112" customWidth="1"/>
    <col min="15" max="15" width="11.6640625" style="112" customWidth="1"/>
    <col min="16" max="27" width="9.1640625" style="112" customWidth="1"/>
    <col min="28" max="28" width="11.6640625" style="112" customWidth="1"/>
    <col min="29" max="33" width="9.1640625" style="112" customWidth="1"/>
    <col min="34" max="34" width="11.33203125" style="112" customWidth="1"/>
    <col min="35" max="245" width="9.1640625" style="112" customWidth="1"/>
    <col min="246" max="16384" width="9.1640625" style="112"/>
  </cols>
  <sheetData>
    <row r="1" spans="1:36" ht="18.75" customHeight="1">
      <c r="A1" s="3" t="s">
        <v>148</v>
      </c>
    </row>
    <row r="2" spans="1:36" ht="32.25" customHeight="1">
      <c r="A2" s="113" t="s">
        <v>149</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row>
    <row r="3" spans="1:36" ht="18.75" customHeight="1">
      <c r="AH3" s="121" t="s">
        <v>124</v>
      </c>
    </row>
    <row r="4" spans="1:36" ht="30" customHeight="1">
      <c r="A4" s="115" t="s">
        <v>69</v>
      </c>
      <c r="B4" s="115"/>
      <c r="C4" s="115"/>
      <c r="D4" s="259" t="s">
        <v>125</v>
      </c>
      <c r="E4" s="259" t="s">
        <v>50</v>
      </c>
      <c r="F4" s="259" t="s">
        <v>150</v>
      </c>
      <c r="G4" s="259" t="s">
        <v>151</v>
      </c>
      <c r="H4" s="259" t="s">
        <v>152</v>
      </c>
      <c r="I4" s="259" t="s">
        <v>153</v>
      </c>
      <c r="J4" s="259" t="s">
        <v>154</v>
      </c>
      <c r="K4" s="259" t="s">
        <v>155</v>
      </c>
      <c r="L4" s="259" t="s">
        <v>156</v>
      </c>
      <c r="M4" s="259" t="s">
        <v>157</v>
      </c>
      <c r="N4" s="259" t="s">
        <v>158</v>
      </c>
      <c r="O4" s="259" t="s">
        <v>159</v>
      </c>
      <c r="P4" s="259" t="s">
        <v>160</v>
      </c>
      <c r="Q4" s="259" t="s">
        <v>161</v>
      </c>
      <c r="R4" s="259" t="s">
        <v>162</v>
      </c>
      <c r="S4" s="259" t="s">
        <v>163</v>
      </c>
      <c r="T4" s="259" t="s">
        <v>164</v>
      </c>
      <c r="U4" s="259" t="s">
        <v>165</v>
      </c>
      <c r="V4" s="259" t="s">
        <v>166</v>
      </c>
      <c r="W4" s="259" t="s">
        <v>167</v>
      </c>
      <c r="X4" s="259" t="s">
        <v>168</v>
      </c>
      <c r="Y4" s="259" t="s">
        <v>169</v>
      </c>
      <c r="Z4" s="259" t="s">
        <v>170</v>
      </c>
      <c r="AA4" s="259" t="s">
        <v>171</v>
      </c>
      <c r="AB4" s="259" t="s">
        <v>172</v>
      </c>
      <c r="AC4" s="259" t="s">
        <v>173</v>
      </c>
      <c r="AD4" s="259" t="s">
        <v>174</v>
      </c>
      <c r="AE4" s="259" t="s">
        <v>175</v>
      </c>
      <c r="AF4" s="259" t="s">
        <v>176</v>
      </c>
      <c r="AG4" s="259" t="s">
        <v>177</v>
      </c>
      <c r="AH4" s="259" t="s">
        <v>178</v>
      </c>
    </row>
    <row r="5" spans="1:36" ht="22.5" customHeight="1">
      <c r="A5" s="116" t="s">
        <v>71</v>
      </c>
      <c r="B5" s="116" t="s">
        <v>72</v>
      </c>
      <c r="C5" s="116" t="s">
        <v>73</v>
      </c>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J5" s="167"/>
    </row>
    <row r="6" spans="1:36" s="167" customFormat="1" ht="20.25" customHeight="1">
      <c r="A6" s="117"/>
      <c r="B6" s="117"/>
      <c r="C6" s="117"/>
      <c r="D6" s="117" t="s">
        <v>58</v>
      </c>
      <c r="E6" s="118">
        <v>251.83</v>
      </c>
      <c r="F6" s="118">
        <v>7.5</v>
      </c>
      <c r="G6" s="119">
        <v>0</v>
      </c>
      <c r="H6" s="119">
        <v>0</v>
      </c>
      <c r="I6" s="119">
        <v>0</v>
      </c>
      <c r="J6" s="118">
        <v>4</v>
      </c>
      <c r="K6" s="118">
        <v>11</v>
      </c>
      <c r="L6" s="118">
        <v>0.15</v>
      </c>
      <c r="M6" s="119">
        <v>0</v>
      </c>
      <c r="N6" s="118">
        <v>5</v>
      </c>
      <c r="O6" s="118">
        <v>19.5</v>
      </c>
      <c r="P6" s="119">
        <v>0</v>
      </c>
      <c r="Q6" s="118">
        <v>3</v>
      </c>
      <c r="R6" s="119">
        <v>0</v>
      </c>
      <c r="S6" s="118">
        <v>2</v>
      </c>
      <c r="T6" s="118">
        <v>6.73</v>
      </c>
      <c r="U6" s="118">
        <v>9</v>
      </c>
      <c r="V6" s="119">
        <v>0</v>
      </c>
      <c r="W6" s="119">
        <v>0</v>
      </c>
      <c r="X6" s="119">
        <v>0</v>
      </c>
      <c r="Y6" s="118">
        <v>1</v>
      </c>
      <c r="Z6" s="119">
        <v>0</v>
      </c>
      <c r="AA6" s="118">
        <v>5.39</v>
      </c>
      <c r="AB6" s="118">
        <v>11.21</v>
      </c>
      <c r="AC6" s="119">
        <v>0</v>
      </c>
      <c r="AD6" s="118">
        <v>1.2</v>
      </c>
      <c r="AE6" s="119">
        <v>0</v>
      </c>
      <c r="AF6" s="118">
        <v>8.99</v>
      </c>
      <c r="AG6" s="118">
        <v>4</v>
      </c>
      <c r="AH6" s="118">
        <v>152.16</v>
      </c>
    </row>
    <row r="7" spans="1:36" ht="20.25" customHeight="1">
      <c r="A7" s="117" t="s">
        <v>74</v>
      </c>
      <c r="B7" s="117"/>
      <c r="C7" s="117"/>
      <c r="D7" s="117" t="s">
        <v>75</v>
      </c>
      <c r="E7" s="118">
        <v>251.83</v>
      </c>
      <c r="F7" s="118">
        <v>7.5</v>
      </c>
      <c r="G7" s="119">
        <v>0</v>
      </c>
      <c r="H7" s="119">
        <v>0</v>
      </c>
      <c r="I7" s="119">
        <v>0</v>
      </c>
      <c r="J7" s="118">
        <v>4</v>
      </c>
      <c r="K7" s="118">
        <v>11</v>
      </c>
      <c r="L7" s="118">
        <v>0.15</v>
      </c>
      <c r="M7" s="119">
        <v>0</v>
      </c>
      <c r="N7" s="118">
        <v>5</v>
      </c>
      <c r="O7" s="118">
        <v>19.5</v>
      </c>
      <c r="P7" s="119">
        <v>0</v>
      </c>
      <c r="Q7" s="118">
        <v>3</v>
      </c>
      <c r="R7" s="119">
        <v>0</v>
      </c>
      <c r="S7" s="118">
        <v>2</v>
      </c>
      <c r="T7" s="118">
        <v>6.73</v>
      </c>
      <c r="U7" s="118">
        <v>9</v>
      </c>
      <c r="V7" s="119">
        <v>0</v>
      </c>
      <c r="W7" s="119">
        <v>0</v>
      </c>
      <c r="X7" s="119">
        <v>0</v>
      </c>
      <c r="Y7" s="118">
        <v>1</v>
      </c>
      <c r="Z7" s="119">
        <v>0</v>
      </c>
      <c r="AA7" s="118">
        <v>5.39</v>
      </c>
      <c r="AB7" s="118">
        <v>11.21</v>
      </c>
      <c r="AC7" s="119">
        <v>0</v>
      </c>
      <c r="AD7" s="118">
        <v>1.2</v>
      </c>
      <c r="AE7" s="119">
        <v>0</v>
      </c>
      <c r="AF7" s="118">
        <v>8.99</v>
      </c>
      <c r="AG7" s="118">
        <v>4</v>
      </c>
      <c r="AH7" s="118">
        <v>152.16</v>
      </c>
      <c r="AI7" s="167"/>
      <c r="AJ7" s="167"/>
    </row>
    <row r="8" spans="1:36" ht="27" customHeight="1">
      <c r="A8" s="117" t="s">
        <v>76</v>
      </c>
      <c r="B8" s="117" t="s">
        <v>77</v>
      </c>
      <c r="C8" s="117"/>
      <c r="D8" s="117" t="s">
        <v>78</v>
      </c>
      <c r="E8" s="118">
        <v>10.7</v>
      </c>
      <c r="F8" s="119">
        <v>0</v>
      </c>
      <c r="G8" s="119">
        <v>0</v>
      </c>
      <c r="H8" s="119">
        <v>0</v>
      </c>
      <c r="I8" s="119">
        <v>0</v>
      </c>
      <c r="J8" s="119">
        <v>0</v>
      </c>
      <c r="K8" s="119">
        <v>0</v>
      </c>
      <c r="L8" s="119">
        <v>0</v>
      </c>
      <c r="M8" s="119">
        <v>0</v>
      </c>
      <c r="N8" s="119">
        <v>0</v>
      </c>
      <c r="O8" s="119">
        <v>0</v>
      </c>
      <c r="P8" s="119">
        <v>0</v>
      </c>
      <c r="Q8" s="119">
        <v>0</v>
      </c>
      <c r="R8" s="119">
        <v>0</v>
      </c>
      <c r="S8" s="119">
        <v>0</v>
      </c>
      <c r="T8" s="118">
        <v>0.43</v>
      </c>
      <c r="U8" s="119">
        <v>0</v>
      </c>
      <c r="V8" s="119">
        <v>0</v>
      </c>
      <c r="W8" s="119">
        <v>0</v>
      </c>
      <c r="X8" s="119">
        <v>0</v>
      </c>
      <c r="Y8" s="119">
        <v>0</v>
      </c>
      <c r="Z8" s="119">
        <v>0</v>
      </c>
      <c r="AA8" s="118">
        <v>0.35</v>
      </c>
      <c r="AB8" s="118">
        <v>0.72</v>
      </c>
      <c r="AC8" s="119">
        <v>0</v>
      </c>
      <c r="AD8" s="119">
        <v>0</v>
      </c>
      <c r="AE8" s="119">
        <v>0</v>
      </c>
      <c r="AF8" s="118">
        <v>0.57999999999999996</v>
      </c>
      <c r="AG8" s="119">
        <v>0</v>
      </c>
      <c r="AH8" s="118">
        <v>8.6199999999999992</v>
      </c>
      <c r="AJ8" s="167"/>
    </row>
    <row r="9" spans="1:36" ht="36.950000000000003" customHeight="1">
      <c r="A9" s="117" t="s">
        <v>79</v>
      </c>
      <c r="B9" s="117" t="s">
        <v>80</v>
      </c>
      <c r="C9" s="117" t="s">
        <v>81</v>
      </c>
      <c r="D9" s="117" t="s">
        <v>82</v>
      </c>
      <c r="E9" s="118">
        <v>10.7</v>
      </c>
      <c r="F9" s="119">
        <v>0</v>
      </c>
      <c r="G9" s="119">
        <v>0</v>
      </c>
      <c r="H9" s="119">
        <v>0</v>
      </c>
      <c r="I9" s="119">
        <v>0</v>
      </c>
      <c r="J9" s="119">
        <v>0</v>
      </c>
      <c r="K9" s="119">
        <v>0</v>
      </c>
      <c r="L9" s="119">
        <v>0</v>
      </c>
      <c r="M9" s="119">
        <v>0</v>
      </c>
      <c r="N9" s="119">
        <v>0</v>
      </c>
      <c r="O9" s="119">
        <v>0</v>
      </c>
      <c r="P9" s="119">
        <v>0</v>
      </c>
      <c r="Q9" s="119">
        <v>0</v>
      </c>
      <c r="R9" s="119">
        <v>0</v>
      </c>
      <c r="S9" s="119">
        <v>0</v>
      </c>
      <c r="T9" s="118">
        <v>0.43</v>
      </c>
      <c r="U9" s="119">
        <v>0</v>
      </c>
      <c r="V9" s="119">
        <v>0</v>
      </c>
      <c r="W9" s="119">
        <v>0</v>
      </c>
      <c r="X9" s="119">
        <v>0</v>
      </c>
      <c r="Y9" s="119">
        <v>0</v>
      </c>
      <c r="Z9" s="119">
        <v>0</v>
      </c>
      <c r="AA9" s="118">
        <v>0.35</v>
      </c>
      <c r="AB9" s="118">
        <v>0.72</v>
      </c>
      <c r="AC9" s="119">
        <v>0</v>
      </c>
      <c r="AD9" s="119">
        <v>0</v>
      </c>
      <c r="AE9" s="119">
        <v>0</v>
      </c>
      <c r="AF9" s="118">
        <v>0.57999999999999996</v>
      </c>
      <c r="AG9" s="119">
        <v>0</v>
      </c>
      <c r="AH9" s="118">
        <v>8.6199999999999992</v>
      </c>
      <c r="AI9" s="167"/>
    </row>
    <row r="10" spans="1:36" ht="20.25" customHeight="1">
      <c r="A10" s="117" t="s">
        <v>76</v>
      </c>
      <c r="B10" s="117" t="s">
        <v>85</v>
      </c>
      <c r="C10" s="117"/>
      <c r="D10" s="117" t="s">
        <v>86</v>
      </c>
      <c r="E10" s="118">
        <v>241.13</v>
      </c>
      <c r="F10" s="118">
        <v>7.5</v>
      </c>
      <c r="G10" s="119">
        <v>0</v>
      </c>
      <c r="H10" s="119">
        <v>0</v>
      </c>
      <c r="I10" s="119">
        <v>0</v>
      </c>
      <c r="J10" s="118">
        <v>4</v>
      </c>
      <c r="K10" s="118">
        <v>11</v>
      </c>
      <c r="L10" s="118">
        <v>0.15</v>
      </c>
      <c r="M10" s="119">
        <v>0</v>
      </c>
      <c r="N10" s="118">
        <v>5</v>
      </c>
      <c r="O10" s="118">
        <v>19.5</v>
      </c>
      <c r="P10" s="119">
        <v>0</v>
      </c>
      <c r="Q10" s="118">
        <v>3</v>
      </c>
      <c r="R10" s="119">
        <v>0</v>
      </c>
      <c r="S10" s="118">
        <v>2</v>
      </c>
      <c r="T10" s="118">
        <v>6.3</v>
      </c>
      <c r="U10" s="118">
        <v>9</v>
      </c>
      <c r="V10" s="119">
        <v>0</v>
      </c>
      <c r="W10" s="119">
        <v>0</v>
      </c>
      <c r="X10" s="119">
        <v>0</v>
      </c>
      <c r="Y10" s="118">
        <v>1</v>
      </c>
      <c r="Z10" s="119">
        <v>0</v>
      </c>
      <c r="AA10" s="118">
        <v>5.04</v>
      </c>
      <c r="AB10" s="118">
        <v>10.49</v>
      </c>
      <c r="AC10" s="119">
        <v>0</v>
      </c>
      <c r="AD10" s="118">
        <v>1.2</v>
      </c>
      <c r="AE10" s="119">
        <v>0</v>
      </c>
      <c r="AF10" s="118">
        <v>8.41</v>
      </c>
      <c r="AG10" s="118">
        <v>4</v>
      </c>
      <c r="AH10" s="118">
        <v>143.54</v>
      </c>
    </row>
    <row r="11" spans="1:36" ht="30" customHeight="1">
      <c r="A11" s="117" t="s">
        <v>79</v>
      </c>
      <c r="B11" s="117" t="s">
        <v>87</v>
      </c>
      <c r="C11" s="117" t="s">
        <v>81</v>
      </c>
      <c r="D11" s="117" t="s">
        <v>88</v>
      </c>
      <c r="E11" s="118">
        <v>90.24</v>
      </c>
      <c r="F11" s="118">
        <v>2</v>
      </c>
      <c r="G11" s="119">
        <v>0</v>
      </c>
      <c r="H11" s="119">
        <v>0</v>
      </c>
      <c r="I11" s="119">
        <v>0</v>
      </c>
      <c r="J11" s="118">
        <v>2</v>
      </c>
      <c r="K11" s="118">
        <v>6</v>
      </c>
      <c r="L11" s="119">
        <v>0</v>
      </c>
      <c r="M11" s="119">
        <v>0</v>
      </c>
      <c r="N11" s="118">
        <v>5</v>
      </c>
      <c r="O11" s="118">
        <v>3</v>
      </c>
      <c r="P11" s="119">
        <v>0</v>
      </c>
      <c r="Q11" s="118">
        <v>3</v>
      </c>
      <c r="R11" s="119">
        <v>0</v>
      </c>
      <c r="S11" s="118">
        <v>2</v>
      </c>
      <c r="T11" s="118">
        <v>4.3099999999999996</v>
      </c>
      <c r="U11" s="118">
        <v>4</v>
      </c>
      <c r="V11" s="119">
        <v>0</v>
      </c>
      <c r="W11" s="119">
        <v>0</v>
      </c>
      <c r="X11" s="119">
        <v>0</v>
      </c>
      <c r="Y11" s="119">
        <v>0</v>
      </c>
      <c r="Z11" s="119">
        <v>0</v>
      </c>
      <c r="AA11" s="118">
        <v>3.45</v>
      </c>
      <c r="AB11" s="118">
        <v>7.18</v>
      </c>
      <c r="AC11" s="119">
        <v>0</v>
      </c>
      <c r="AD11" s="119">
        <v>0</v>
      </c>
      <c r="AE11" s="119">
        <v>0</v>
      </c>
      <c r="AF11" s="118">
        <v>5.75</v>
      </c>
      <c r="AG11" s="118">
        <v>4</v>
      </c>
      <c r="AH11" s="118">
        <v>38.549999999999997</v>
      </c>
    </row>
    <row r="12" spans="1:36" ht="27.95" customHeight="1">
      <c r="A12" s="117" t="s">
        <v>79</v>
      </c>
      <c r="B12" s="117" t="s">
        <v>87</v>
      </c>
      <c r="C12" s="117" t="s">
        <v>91</v>
      </c>
      <c r="D12" s="117" t="s">
        <v>92</v>
      </c>
      <c r="E12" s="118">
        <v>150.88999999999999</v>
      </c>
      <c r="F12" s="118">
        <v>5.5</v>
      </c>
      <c r="G12" s="119">
        <v>0</v>
      </c>
      <c r="H12" s="119">
        <v>0</v>
      </c>
      <c r="I12" s="119">
        <v>0</v>
      </c>
      <c r="J12" s="118">
        <v>2</v>
      </c>
      <c r="K12" s="118">
        <v>5</v>
      </c>
      <c r="L12" s="118">
        <v>0.15</v>
      </c>
      <c r="M12" s="119">
        <v>0</v>
      </c>
      <c r="N12" s="119">
        <v>0</v>
      </c>
      <c r="O12" s="118">
        <v>16.5</v>
      </c>
      <c r="P12" s="119">
        <v>0</v>
      </c>
      <c r="Q12" s="119">
        <v>0</v>
      </c>
      <c r="R12" s="119">
        <v>0</v>
      </c>
      <c r="S12" s="119">
        <v>0</v>
      </c>
      <c r="T12" s="118">
        <v>1.99</v>
      </c>
      <c r="U12" s="118">
        <v>5</v>
      </c>
      <c r="V12" s="119">
        <v>0</v>
      </c>
      <c r="W12" s="119">
        <v>0</v>
      </c>
      <c r="X12" s="119">
        <v>0</v>
      </c>
      <c r="Y12" s="118">
        <v>1</v>
      </c>
      <c r="Z12" s="119">
        <v>0</v>
      </c>
      <c r="AA12" s="118">
        <v>1.59</v>
      </c>
      <c r="AB12" s="118">
        <v>3.31</v>
      </c>
      <c r="AC12" s="119">
        <v>0</v>
      </c>
      <c r="AD12" s="118">
        <v>1.2</v>
      </c>
      <c r="AE12" s="119">
        <v>0</v>
      </c>
      <c r="AF12" s="118">
        <v>2.66</v>
      </c>
      <c r="AG12" s="119">
        <v>0</v>
      </c>
      <c r="AH12" s="118">
        <v>104.99</v>
      </c>
    </row>
    <row r="13" spans="1:36" ht="12.75" customHeight="1">
      <c r="D13" s="167"/>
      <c r="P13" s="167"/>
      <c r="Q13" s="167"/>
      <c r="R13" s="167"/>
      <c r="S13" s="167"/>
      <c r="T13" s="167"/>
      <c r="U13" s="167"/>
      <c r="V13" s="167"/>
      <c r="W13" s="167"/>
      <c r="X13" s="167"/>
      <c r="Y13" s="167"/>
    </row>
    <row r="14" spans="1:36" ht="12.75" customHeight="1">
      <c r="P14" s="167"/>
      <c r="Q14" s="167"/>
      <c r="R14" s="167"/>
      <c r="S14" s="167"/>
      <c r="T14" s="167"/>
      <c r="U14" s="167"/>
      <c r="V14" s="167"/>
      <c r="W14" s="167"/>
      <c r="X14" s="167"/>
      <c r="Y14" s="167"/>
    </row>
    <row r="15" spans="1:36" ht="12.75" customHeight="1">
      <c r="X15" s="167"/>
    </row>
    <row r="17" spans="4:25" ht="12.75" customHeight="1">
      <c r="Y17" s="167"/>
    </row>
    <row r="19" spans="4:25" ht="12.75" customHeight="1">
      <c r="D19" s="167"/>
    </row>
    <row r="20" spans="4:25" ht="12.75" customHeight="1">
      <c r="D20" s="167"/>
    </row>
    <row r="22" spans="4:25" ht="12.75" customHeight="1">
      <c r="D22" s="167"/>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H4:AH5"/>
    <mergeCell ref="AC4:AC5"/>
    <mergeCell ref="AD4:AD5"/>
    <mergeCell ref="AE4:AE5"/>
    <mergeCell ref="AF4:AF5"/>
    <mergeCell ref="AG4:AG5"/>
  </mergeCells>
  <phoneticPr fontId="29" type="noConversion"/>
  <pageMargins left="0.75" right="0.75" top="1" bottom="1" header="0.5" footer="0.5"/>
  <pageSetup paperSize="9" scale="45" orientation="landscape" horizontalDpi="200" verticalDpi="300"/>
  <headerFooter alignWithMargins="0"/>
</worksheet>
</file>

<file path=xl/worksheets/sheet7.xml><?xml version="1.0" encoding="utf-8"?>
<worksheet xmlns="http://schemas.openxmlformats.org/spreadsheetml/2006/main" xmlns:r="http://schemas.openxmlformats.org/officeDocument/2006/relationships">
  <dimension ref="A1:R20"/>
  <sheetViews>
    <sheetView showGridLines="0" showZeros="0" workbookViewId="0">
      <selection activeCell="J21" sqref="J21"/>
    </sheetView>
  </sheetViews>
  <sheetFormatPr defaultColWidth="9.33203125" defaultRowHeight="12.75" customHeight="1"/>
  <cols>
    <col min="1" max="1" width="9" style="95" customWidth="1"/>
    <col min="2" max="2" width="6.5" style="95" customWidth="1"/>
    <col min="3" max="3" width="4.33203125" style="95" customWidth="1"/>
    <col min="4" max="4" width="27" style="95" customWidth="1"/>
    <col min="5" max="5" width="15" style="95" customWidth="1"/>
    <col min="6" max="16" width="11.83203125" style="95" customWidth="1"/>
    <col min="17" max="238" width="9.1640625" style="95" customWidth="1"/>
    <col min="239" max="16384" width="9.33203125" style="95"/>
  </cols>
  <sheetData>
    <row r="1" spans="1:18" ht="17.25" customHeight="1">
      <c r="A1" s="3" t="s">
        <v>179</v>
      </c>
      <c r="B1"/>
      <c r="C1"/>
      <c r="D1"/>
      <c r="E1"/>
      <c r="F1"/>
      <c r="G1"/>
      <c r="H1"/>
      <c r="I1"/>
      <c r="J1"/>
      <c r="K1"/>
      <c r="L1"/>
      <c r="M1"/>
      <c r="N1"/>
      <c r="O1"/>
      <c r="P1" s="108"/>
      <c r="Q1"/>
      <c r="R1"/>
    </row>
    <row r="2" spans="1:18" ht="24.75" customHeight="1">
      <c r="A2" s="165" t="s">
        <v>180</v>
      </c>
      <c r="B2" s="97"/>
      <c r="C2" s="97"/>
      <c r="D2" s="97"/>
      <c r="E2" s="97"/>
      <c r="F2" s="97"/>
      <c r="G2" s="97"/>
      <c r="H2" s="97"/>
      <c r="I2" s="109"/>
      <c r="J2" s="109"/>
      <c r="K2" s="109"/>
      <c r="L2" s="109"/>
      <c r="M2" s="109"/>
      <c r="N2" s="109"/>
      <c r="O2" s="109"/>
      <c r="P2" s="109"/>
      <c r="Q2"/>
      <c r="R2"/>
    </row>
    <row r="3" spans="1:18" ht="17.25" customHeight="1">
      <c r="A3"/>
      <c r="B3"/>
      <c r="C3"/>
      <c r="D3"/>
      <c r="E3"/>
      <c r="F3"/>
      <c r="G3"/>
      <c r="H3"/>
      <c r="I3"/>
      <c r="J3"/>
      <c r="K3"/>
      <c r="L3"/>
      <c r="M3"/>
      <c r="N3"/>
      <c r="O3"/>
      <c r="P3" s="110" t="s">
        <v>124</v>
      </c>
      <c r="Q3"/>
      <c r="R3"/>
    </row>
    <row r="4" spans="1:18" ht="22.5" customHeight="1">
      <c r="A4" s="98" t="s">
        <v>69</v>
      </c>
      <c r="B4" s="99"/>
      <c r="C4" s="100"/>
      <c r="D4" s="261" t="s">
        <v>125</v>
      </c>
      <c r="E4" s="262" t="s">
        <v>50</v>
      </c>
      <c r="F4" s="263" t="s">
        <v>181</v>
      </c>
      <c r="G4" s="265" t="s">
        <v>182</v>
      </c>
      <c r="H4" s="261" t="s">
        <v>183</v>
      </c>
      <c r="I4" s="261" t="s">
        <v>184</v>
      </c>
      <c r="J4" s="261" t="s">
        <v>185</v>
      </c>
      <c r="K4" s="261" t="s">
        <v>186</v>
      </c>
      <c r="L4" s="261" t="s">
        <v>146</v>
      </c>
      <c r="M4" s="260" t="s">
        <v>187</v>
      </c>
      <c r="N4" s="260" t="s">
        <v>188</v>
      </c>
      <c r="O4" s="260" t="s">
        <v>189</v>
      </c>
      <c r="P4" s="260" t="s">
        <v>190</v>
      </c>
      <c r="Q4"/>
      <c r="R4"/>
    </row>
    <row r="5" spans="1:18" ht="27.75" customHeight="1">
      <c r="A5" s="101" t="s">
        <v>71</v>
      </c>
      <c r="B5" s="101" t="s">
        <v>72</v>
      </c>
      <c r="C5" s="102" t="s">
        <v>73</v>
      </c>
      <c r="D5" s="261"/>
      <c r="E5" s="260"/>
      <c r="F5" s="264"/>
      <c r="G5" s="266"/>
      <c r="H5" s="261"/>
      <c r="I5" s="261"/>
      <c r="J5" s="261"/>
      <c r="K5" s="261"/>
      <c r="L5" s="261"/>
      <c r="M5" s="260"/>
      <c r="N5" s="260"/>
      <c r="O5" s="260"/>
      <c r="P5" s="260"/>
      <c r="Q5"/>
      <c r="R5"/>
    </row>
    <row r="6" spans="1:18" s="164" customFormat="1" ht="21.75" customHeight="1">
      <c r="A6" s="103"/>
      <c r="B6" s="103"/>
      <c r="C6" s="103"/>
      <c r="D6" s="104" t="s">
        <v>191</v>
      </c>
      <c r="E6" s="105" t="s">
        <v>191</v>
      </c>
      <c r="F6" s="106"/>
      <c r="G6" s="107"/>
      <c r="H6" s="107"/>
      <c r="I6" s="107"/>
      <c r="J6" s="107"/>
      <c r="K6" s="107"/>
      <c r="L6" s="107"/>
      <c r="M6" s="107"/>
      <c r="N6" s="107"/>
      <c r="O6" s="107"/>
      <c r="P6" s="111"/>
      <c r="Q6" s="93"/>
      <c r="R6" s="93"/>
    </row>
    <row r="7" spans="1:18" ht="12.75" customHeight="1">
      <c r="A7" s="164"/>
      <c r="B7" s="164"/>
      <c r="C7" s="164"/>
      <c r="D7" s="164"/>
      <c r="E7" s="164"/>
      <c r="F7" s="164"/>
      <c r="G7" s="164"/>
      <c r="H7" s="164"/>
      <c r="I7" s="164"/>
      <c r="J7" s="164"/>
      <c r="K7" s="164"/>
      <c r="L7" s="164"/>
      <c r="M7"/>
      <c r="N7" s="164"/>
      <c r="O7" s="164"/>
      <c r="P7"/>
      <c r="Q7"/>
      <c r="R7"/>
    </row>
    <row r="8" spans="1:18" ht="12.75" customHeight="1">
      <c r="A8" s="164"/>
      <c r="B8" s="164"/>
      <c r="C8" s="164"/>
      <c r="D8" s="164"/>
      <c r="E8" s="164"/>
      <c r="F8" s="164"/>
      <c r="G8" s="164"/>
      <c r="H8" s="164"/>
      <c r="I8" s="164"/>
      <c r="J8"/>
      <c r="K8"/>
      <c r="L8"/>
      <c r="M8"/>
      <c r="N8"/>
      <c r="O8"/>
      <c r="P8"/>
      <c r="Q8"/>
      <c r="R8"/>
    </row>
    <row r="9" spans="1:18" ht="12.75" customHeight="1">
      <c r="A9" s="164"/>
      <c r="B9" s="164"/>
      <c r="C9" s="164"/>
      <c r="D9" s="164"/>
      <c r="E9" s="164"/>
      <c r="F9" s="164"/>
      <c r="G9"/>
      <c r="H9"/>
      <c r="I9" s="164"/>
      <c r="J9"/>
      <c r="K9"/>
      <c r="L9"/>
      <c r="M9"/>
      <c r="N9"/>
      <c r="O9"/>
      <c r="P9"/>
      <c r="Q9"/>
      <c r="R9"/>
    </row>
    <row r="10" spans="1:18" ht="12.75" customHeight="1">
      <c r="A10" s="164"/>
      <c r="B10" s="164"/>
      <c r="C10" s="164"/>
      <c r="D10"/>
      <c r="E10" s="164"/>
      <c r="F10"/>
      <c r="G10" s="164"/>
      <c r="H10" s="164"/>
      <c r="I10" s="164"/>
      <c r="J10" s="164"/>
      <c r="K10" s="164"/>
      <c r="L10" s="164"/>
      <c r="M10" s="164"/>
      <c r="N10" s="164"/>
      <c r="O10" s="164"/>
      <c r="P10"/>
      <c r="Q10"/>
      <c r="R10" s="166"/>
    </row>
    <row r="11" spans="1:18" ht="12.75" customHeight="1">
      <c r="A11" s="164"/>
      <c r="B11" s="164"/>
      <c r="C11" s="164"/>
      <c r="D11" s="164"/>
      <c r="E11" s="164"/>
      <c r="F11" s="164"/>
      <c r="G11" s="164"/>
      <c r="H11" s="164"/>
      <c r="I11" s="164"/>
      <c r="J11" s="164"/>
      <c r="K11" s="164"/>
      <c r="L11" s="164"/>
      <c r="M11" s="164"/>
      <c r="N11" s="164"/>
      <c r="O11" s="164"/>
      <c r="P11"/>
      <c r="Q11"/>
      <c r="R11"/>
    </row>
    <row r="12" spans="1:18" ht="12.75" customHeight="1">
      <c r="A12" s="164"/>
      <c r="B12" s="164"/>
      <c r="C12" s="164"/>
      <c r="D12" s="164"/>
      <c r="E12" s="164"/>
      <c r="F12" s="164"/>
      <c r="G12" s="164"/>
      <c r="H12" s="164"/>
      <c r="I12" s="164"/>
      <c r="J12" s="164"/>
      <c r="K12" s="164"/>
      <c r="L12" s="164"/>
      <c r="M12" s="164"/>
      <c r="N12" s="164"/>
      <c r="O12" s="164"/>
      <c r="P12"/>
      <c r="Q12"/>
      <c r="R12"/>
    </row>
    <row r="13" spans="1:18" ht="12.75" customHeight="1">
      <c r="A13" s="164"/>
      <c r="B13" s="164"/>
      <c r="C13" s="164"/>
      <c r="D13" s="164"/>
      <c r="E13" s="164"/>
      <c r="F13" s="164"/>
      <c r="G13" s="164"/>
      <c r="H13" s="164"/>
      <c r="I13" s="164"/>
      <c r="J13" s="164"/>
      <c r="K13" s="164"/>
      <c r="L13" s="164"/>
      <c r="M13" s="164"/>
      <c r="N13" s="164"/>
      <c r="O13" s="164"/>
      <c r="P13"/>
      <c r="Q13"/>
      <c r="R13"/>
    </row>
    <row r="14" spans="1:18" ht="12.75" customHeight="1">
      <c r="A14" s="164"/>
      <c r="B14" s="164"/>
      <c r="C14" s="164"/>
      <c r="D14" s="164"/>
      <c r="E14" s="164"/>
      <c r="F14" s="164"/>
      <c r="G14" s="164"/>
      <c r="H14" s="164"/>
      <c r="I14" s="164"/>
      <c r="J14" s="164"/>
      <c r="K14" s="164"/>
      <c r="L14" s="164"/>
      <c r="M14" s="164"/>
      <c r="N14" s="164"/>
      <c r="O14" s="164"/>
      <c r="P14"/>
      <c r="Q14"/>
      <c r="R14"/>
    </row>
    <row r="15" spans="1:18" ht="12.75" customHeight="1">
      <c r="A15" s="164"/>
      <c r="B15" s="164"/>
      <c r="C15" s="164"/>
      <c r="D15" s="164"/>
      <c r="E15" s="164"/>
      <c r="F15" s="164"/>
      <c r="G15" s="164"/>
      <c r="H15" s="164"/>
      <c r="I15" s="164"/>
      <c r="J15" s="164"/>
      <c r="K15" s="164"/>
      <c r="L15" s="164"/>
      <c r="M15" s="164"/>
      <c r="N15" s="164"/>
      <c r="O15" s="164"/>
      <c r="P15"/>
      <c r="Q15"/>
      <c r="R15"/>
    </row>
    <row r="16" spans="1:18" ht="12.75" customHeight="1">
      <c r="A16"/>
      <c r="B16"/>
      <c r="C16"/>
      <c r="D16"/>
      <c r="E16"/>
      <c r="F16" s="164"/>
      <c r="G16"/>
      <c r="H16"/>
      <c r="I16"/>
      <c r="J16"/>
      <c r="K16"/>
      <c r="L16"/>
      <c r="M16"/>
      <c r="N16"/>
      <c r="O16"/>
      <c r="P16"/>
      <c r="Q16"/>
      <c r="R16"/>
    </row>
    <row r="17" spans="1:18" ht="12.75" customHeight="1">
      <c r="A17"/>
      <c r="B17"/>
      <c r="C17"/>
      <c r="D17"/>
      <c r="E17"/>
      <c r="F17" s="164"/>
      <c r="G17"/>
      <c r="H17"/>
      <c r="I17"/>
      <c r="J17"/>
      <c r="K17"/>
      <c r="L17"/>
      <c r="M17"/>
      <c r="N17"/>
      <c r="O17"/>
      <c r="P17"/>
      <c r="Q17"/>
      <c r="R17"/>
    </row>
    <row r="18" spans="1:18" ht="12.75" customHeight="1">
      <c r="A18"/>
      <c r="B18"/>
      <c r="C18"/>
      <c r="D18"/>
      <c r="E18" s="164"/>
      <c r="F18" s="164"/>
      <c r="G18"/>
      <c r="H18"/>
      <c r="I18"/>
      <c r="J18"/>
      <c r="K18"/>
      <c r="L18"/>
      <c r="M18"/>
      <c r="N18"/>
      <c r="O18"/>
      <c r="P18"/>
      <c r="Q18"/>
      <c r="R18"/>
    </row>
    <row r="19" spans="1:18" ht="12.75" customHeight="1">
      <c r="A19"/>
      <c r="B19"/>
      <c r="C19"/>
      <c r="D19" s="164"/>
      <c r="E19"/>
      <c r="F19" s="164"/>
      <c r="G19"/>
      <c r="H19"/>
      <c r="I19"/>
      <c r="J19"/>
      <c r="K19"/>
      <c r="L19"/>
      <c r="M19"/>
      <c r="N19"/>
      <c r="O19"/>
      <c r="P19"/>
      <c r="Q19"/>
      <c r="R19"/>
    </row>
    <row r="20" spans="1:18" ht="12.75" customHeight="1">
      <c r="A20"/>
      <c r="B20"/>
      <c r="C20"/>
      <c r="D20" s="164"/>
      <c r="E20"/>
      <c r="F20"/>
      <c r="G20"/>
      <c r="H20"/>
      <c r="I20"/>
      <c r="J20"/>
      <c r="K20"/>
      <c r="L20"/>
      <c r="M20"/>
      <c r="N20"/>
      <c r="O20"/>
      <c r="P20"/>
      <c r="Q20"/>
      <c r="R20"/>
    </row>
  </sheetData>
  <sheetProtection formatCells="0" formatColumns="0" formatRows="0"/>
  <mergeCells count="13">
    <mergeCell ref="D4:D5"/>
    <mergeCell ref="E4:E5"/>
    <mergeCell ref="F4:F5"/>
    <mergeCell ref="G4:G5"/>
    <mergeCell ref="H4:H5"/>
    <mergeCell ref="N4:N5"/>
    <mergeCell ref="O4:O5"/>
    <mergeCell ref="P4:P5"/>
    <mergeCell ref="I4:I5"/>
    <mergeCell ref="J4:J5"/>
    <mergeCell ref="K4:K5"/>
    <mergeCell ref="L4:L5"/>
    <mergeCell ref="M4:M5"/>
  </mergeCells>
  <phoneticPr fontId="29" type="noConversion"/>
  <pageMargins left="0.75" right="0.75" top="1" bottom="1" header="0.5" footer="0.5"/>
  <pageSetup paperSize="9" scale="75" orientation="landscape" horizontalDpi="200" verticalDpi="300"/>
  <headerFooter alignWithMargins="0"/>
</worksheet>
</file>

<file path=xl/worksheets/sheet8.xml><?xml version="1.0" encoding="utf-8"?>
<worksheet xmlns="http://schemas.openxmlformats.org/spreadsheetml/2006/main" xmlns:r="http://schemas.openxmlformats.org/officeDocument/2006/relationships">
  <sheetPr>
    <pageSetUpPr autoPageBreaks="0"/>
  </sheetPr>
  <dimension ref="A1:I32"/>
  <sheetViews>
    <sheetView showGridLines="0" workbookViewId="0">
      <selection activeCell="G30" sqref="G30:G31"/>
    </sheetView>
  </sheetViews>
  <sheetFormatPr defaultColWidth="9.1640625" defaultRowHeight="25.5" customHeight="1"/>
  <cols>
    <col min="1" max="1" width="44.6640625" style="30" customWidth="1"/>
    <col min="2" max="2" width="25" style="30" customWidth="1"/>
    <col min="3" max="3" width="35.5" style="30" customWidth="1"/>
    <col min="4" max="4" width="22.5" style="30" customWidth="1"/>
    <col min="5" max="16384" width="9.1640625" style="30"/>
  </cols>
  <sheetData>
    <row r="1" spans="1:9" ht="21" customHeight="1">
      <c r="A1" s="3" t="s">
        <v>192</v>
      </c>
      <c r="B1" s="142"/>
      <c r="C1" s="142"/>
      <c r="D1" s="142"/>
    </row>
    <row r="2" spans="1:9" ht="21" customHeight="1">
      <c r="A2" s="267" t="s">
        <v>193</v>
      </c>
      <c r="B2" s="268"/>
      <c r="C2" s="268"/>
      <c r="D2" s="268"/>
      <c r="E2" s="143"/>
      <c r="F2" s="143"/>
      <c r="G2" s="143"/>
      <c r="H2" s="143"/>
      <c r="I2" s="143"/>
    </row>
    <row r="3" spans="1:9" ht="21" customHeight="1">
      <c r="B3" s="144"/>
      <c r="C3" s="145"/>
      <c r="D3" s="110" t="s">
        <v>124</v>
      </c>
    </row>
    <row r="4" spans="1:9" ht="22.5" customHeight="1">
      <c r="A4" s="146" t="s">
        <v>194</v>
      </c>
      <c r="B4" s="146"/>
      <c r="C4" s="146" t="s">
        <v>195</v>
      </c>
      <c r="D4" s="146"/>
    </row>
    <row r="5" spans="1:9" ht="22.5" customHeight="1">
      <c r="A5" s="38" t="s">
        <v>196</v>
      </c>
      <c r="B5" s="38" t="s">
        <v>6</v>
      </c>
      <c r="C5" s="147" t="s">
        <v>197</v>
      </c>
      <c r="D5" s="38" t="s">
        <v>6</v>
      </c>
    </row>
    <row r="6" spans="1:9" s="29" customFormat="1" ht="22.5" customHeight="1">
      <c r="A6" s="148" t="s">
        <v>51</v>
      </c>
      <c r="B6" s="149">
        <v>872.26</v>
      </c>
      <c r="C6" s="150" t="s">
        <v>8</v>
      </c>
      <c r="D6" s="149">
        <v>710.9</v>
      </c>
    </row>
    <row r="7" spans="1:9" s="29" customFormat="1" ht="25.5" customHeight="1">
      <c r="A7" s="148" t="s">
        <v>198</v>
      </c>
      <c r="B7" s="149">
        <v>871.06</v>
      </c>
      <c r="C7" s="151" t="s">
        <v>11</v>
      </c>
      <c r="D7" s="45">
        <v>0</v>
      </c>
    </row>
    <row r="8" spans="1:9" s="29" customFormat="1" ht="22.5" customHeight="1">
      <c r="A8" s="148" t="s">
        <v>199</v>
      </c>
      <c r="B8" s="40">
        <v>1.2</v>
      </c>
      <c r="C8" s="152" t="s">
        <v>14</v>
      </c>
      <c r="D8" s="153">
        <v>0</v>
      </c>
    </row>
    <row r="9" spans="1:9" s="29" customFormat="1" ht="22.5" customHeight="1">
      <c r="A9" s="148"/>
      <c r="B9" s="94"/>
      <c r="C9" s="150" t="s">
        <v>17</v>
      </c>
      <c r="D9" s="154">
        <v>0</v>
      </c>
    </row>
    <row r="10" spans="1:9" s="29" customFormat="1" ht="22.5" customHeight="1">
      <c r="A10" s="148"/>
      <c r="B10" s="153"/>
      <c r="C10" s="150" t="s">
        <v>20</v>
      </c>
      <c r="D10" s="154">
        <v>0</v>
      </c>
    </row>
    <row r="11" spans="1:9" s="29" customFormat="1" ht="22.5" customHeight="1">
      <c r="A11" s="148"/>
      <c r="B11" s="154"/>
      <c r="C11" s="150" t="s">
        <v>23</v>
      </c>
      <c r="D11" s="154">
        <v>0</v>
      </c>
    </row>
    <row r="12" spans="1:9" s="29" customFormat="1" ht="22.5" customHeight="1">
      <c r="A12" s="148"/>
      <c r="B12" s="154"/>
      <c r="C12" s="150" t="s">
        <v>25</v>
      </c>
      <c r="D12" s="149">
        <v>74.92</v>
      </c>
    </row>
    <row r="13" spans="1:9" s="29" customFormat="1" ht="22.5" customHeight="1">
      <c r="A13" s="148"/>
      <c r="B13" s="154"/>
      <c r="C13" s="150" t="s">
        <v>26</v>
      </c>
      <c r="D13" s="149">
        <v>31.41</v>
      </c>
    </row>
    <row r="14" spans="1:9" s="29" customFormat="1" ht="22.5" customHeight="1">
      <c r="A14" s="148"/>
      <c r="B14" s="154"/>
      <c r="C14" s="150" t="s">
        <v>27</v>
      </c>
      <c r="D14" s="154">
        <v>0</v>
      </c>
    </row>
    <row r="15" spans="1:9" s="29" customFormat="1" ht="22.5" customHeight="1">
      <c r="A15" s="155"/>
      <c r="B15" s="154"/>
      <c r="C15" s="150" t="s">
        <v>28</v>
      </c>
      <c r="D15" s="154">
        <v>0</v>
      </c>
    </row>
    <row r="16" spans="1:9" s="29" customFormat="1" ht="22.5" customHeight="1">
      <c r="A16" s="155"/>
      <c r="B16" s="154"/>
      <c r="C16" s="150" t="s">
        <v>29</v>
      </c>
      <c r="D16" s="154">
        <v>0</v>
      </c>
    </row>
    <row r="17" spans="1:8" s="29" customFormat="1" ht="22.5" customHeight="1">
      <c r="A17" s="156"/>
      <c r="B17" s="154"/>
      <c r="C17" s="150" t="s">
        <v>30</v>
      </c>
      <c r="D17" s="154">
        <v>0</v>
      </c>
    </row>
    <row r="18" spans="1:8" s="29" customFormat="1" ht="22.5" customHeight="1">
      <c r="A18" s="156"/>
      <c r="B18" s="154"/>
      <c r="C18" s="150" t="s">
        <v>31</v>
      </c>
      <c r="D18" s="154">
        <v>0</v>
      </c>
    </row>
    <row r="19" spans="1:8" s="29" customFormat="1" ht="22.5" customHeight="1">
      <c r="A19" s="156"/>
      <c r="B19" s="154"/>
      <c r="C19" s="150" t="s">
        <v>32</v>
      </c>
      <c r="D19" s="154">
        <v>0</v>
      </c>
    </row>
    <row r="20" spans="1:8" s="29" customFormat="1" ht="22.5" customHeight="1">
      <c r="A20" s="156"/>
      <c r="B20" s="154"/>
      <c r="C20" s="150" t="s">
        <v>33</v>
      </c>
      <c r="D20" s="154">
        <v>0</v>
      </c>
    </row>
    <row r="21" spans="1:8" s="29" customFormat="1" ht="22.5" customHeight="1">
      <c r="A21" s="156"/>
      <c r="B21" s="45"/>
      <c r="C21" s="150" t="s">
        <v>34</v>
      </c>
      <c r="D21" s="154">
        <v>0</v>
      </c>
    </row>
    <row r="22" spans="1:8" s="29" customFormat="1" ht="22.5" customHeight="1">
      <c r="A22" s="157"/>
      <c r="B22" s="94"/>
      <c r="C22" s="150" t="s">
        <v>35</v>
      </c>
      <c r="D22" s="154">
        <v>0</v>
      </c>
    </row>
    <row r="23" spans="1:8" s="29" customFormat="1" ht="22.5" customHeight="1">
      <c r="A23" s="157"/>
      <c r="B23" s="45"/>
      <c r="C23" s="150" t="s">
        <v>36</v>
      </c>
      <c r="D23" s="149">
        <v>55.03</v>
      </c>
    </row>
    <row r="24" spans="1:8" s="29" customFormat="1" ht="22.5" customHeight="1">
      <c r="A24" s="157"/>
      <c r="B24" s="45"/>
      <c r="C24" s="150" t="s">
        <v>37</v>
      </c>
      <c r="D24" s="154">
        <v>0</v>
      </c>
    </row>
    <row r="25" spans="1:8" s="29" customFormat="1" ht="25.5" customHeight="1">
      <c r="A25" s="157"/>
      <c r="B25" s="154"/>
      <c r="C25" s="158" t="s">
        <v>38</v>
      </c>
      <c r="D25" s="154">
        <v>0</v>
      </c>
    </row>
    <row r="26" spans="1:8" s="29" customFormat="1" ht="25.5" customHeight="1">
      <c r="A26" s="157"/>
      <c r="B26" s="154"/>
      <c r="C26" s="158" t="s">
        <v>39</v>
      </c>
      <c r="D26" s="45">
        <v>0</v>
      </c>
    </row>
    <row r="27" spans="1:8" s="29" customFormat="1" ht="22.5" customHeight="1">
      <c r="A27" s="157"/>
      <c r="B27" s="154"/>
      <c r="C27" s="150" t="s">
        <v>40</v>
      </c>
      <c r="D27" s="153">
        <v>0</v>
      </c>
    </row>
    <row r="28" spans="1:8" ht="22.5" customHeight="1">
      <c r="A28" s="159" t="s">
        <v>200</v>
      </c>
      <c r="B28" s="40">
        <f>SUM(B6)</f>
        <v>872.26</v>
      </c>
      <c r="C28" s="160" t="s">
        <v>201</v>
      </c>
      <c r="D28" s="40">
        <f>SUM(D6:D27)</f>
        <v>872.26</v>
      </c>
      <c r="E28" s="29"/>
      <c r="F28" s="29"/>
      <c r="G28" s="29"/>
      <c r="H28" s="29"/>
    </row>
    <row r="29" spans="1:8" s="29" customFormat="1" ht="22.5" customHeight="1">
      <c r="A29" s="161" t="s">
        <v>55</v>
      </c>
      <c r="B29" s="153">
        <v>0</v>
      </c>
      <c r="C29" s="162" t="s">
        <v>44</v>
      </c>
      <c r="D29" s="153">
        <v>0</v>
      </c>
    </row>
    <row r="30" spans="1:8" ht="22.5" customHeight="1">
      <c r="A30" s="159" t="s">
        <v>202</v>
      </c>
      <c r="B30" s="40">
        <f>SUM(B28:B29)</f>
        <v>872.26</v>
      </c>
      <c r="C30" s="160" t="s">
        <v>203</v>
      </c>
      <c r="D30" s="40">
        <f>SUM(D28:D29)</f>
        <v>872.26</v>
      </c>
    </row>
    <row r="31" spans="1:8" s="140" customFormat="1" ht="33" customHeight="1">
      <c r="A31" s="269"/>
      <c r="B31" s="270"/>
      <c r="C31" s="269"/>
      <c r="D31" s="270"/>
      <c r="E31" s="33"/>
    </row>
    <row r="32" spans="1:8" s="141" customFormat="1" ht="20.25" customHeight="1">
      <c r="A32" s="271"/>
      <c r="B32" s="271"/>
      <c r="C32" s="271"/>
      <c r="D32" s="271"/>
      <c r="E32" s="163"/>
    </row>
  </sheetData>
  <sheetProtection formatCells="0" formatColumns="0" formatRows="0"/>
  <mergeCells count="3">
    <mergeCell ref="A2:D2"/>
    <mergeCell ref="A31:D31"/>
    <mergeCell ref="A32:D32"/>
  </mergeCells>
  <phoneticPr fontId="29" type="noConversion"/>
  <printOptions horizontalCentered="1"/>
  <pageMargins left="0.78888888888888897" right="0.78888888888888897" top="0.58888888888888902" bottom="0.58888888888888902" header="0.2" footer="0.38888888888888901"/>
  <pageSetup paperSize="9" scale="70" orientation="landscape" useFirstPageNumber="1" horizontalDpi="300" verticalDpi="300"/>
  <headerFooter scaleWithDoc="0"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40"/>
  <sheetViews>
    <sheetView showGridLines="0" workbookViewId="0">
      <selection activeCell="F14" sqref="F14:F26"/>
    </sheetView>
  </sheetViews>
  <sheetFormatPr defaultColWidth="9.1640625" defaultRowHeight="23.25" customHeight="1"/>
  <cols>
    <col min="1" max="1" width="10" style="132" customWidth="1"/>
    <col min="2" max="2" width="9.33203125" style="132" customWidth="1"/>
    <col min="3" max="3" width="6.33203125" style="132" customWidth="1"/>
    <col min="4" max="4" width="31.33203125" style="132" customWidth="1"/>
    <col min="5" max="5" width="21.1640625" style="132" customWidth="1"/>
    <col min="6" max="6" width="21.83203125" style="132" customWidth="1"/>
    <col min="7" max="7" width="20.5" style="132" customWidth="1"/>
    <col min="8" max="8" width="19.5" style="132" customWidth="1"/>
    <col min="9" max="16384" width="9.1640625" style="132"/>
  </cols>
  <sheetData>
    <row r="1" spans="1:256" s="131" customFormat="1" ht="23.25" customHeight="1">
      <c r="A1" s="3" t="s">
        <v>204</v>
      </c>
      <c r="B1" s="133"/>
      <c r="C1" s="133"/>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30" customHeight="1">
      <c r="A2" s="134" t="s">
        <v>205</v>
      </c>
      <c r="B2" s="32"/>
      <c r="C2" s="32"/>
      <c r="D2" s="32"/>
      <c r="E2" s="32"/>
      <c r="F2" s="32"/>
      <c r="G2" s="32"/>
      <c r="H2" s="135"/>
    </row>
    <row r="3" spans="1:256" ht="21.75" customHeight="1">
      <c r="H3" s="136" t="s">
        <v>2</v>
      </c>
    </row>
    <row r="4" spans="1:256" ht="23.25" customHeight="1">
      <c r="A4" s="239" t="s">
        <v>206</v>
      </c>
      <c r="B4" s="239"/>
      <c r="C4" s="239"/>
      <c r="D4" s="239" t="s">
        <v>70</v>
      </c>
      <c r="E4" s="239" t="s">
        <v>50</v>
      </c>
      <c r="F4" s="239" t="s">
        <v>126</v>
      </c>
      <c r="G4" s="273" t="s">
        <v>127</v>
      </c>
      <c r="H4" s="272" t="s">
        <v>128</v>
      </c>
    </row>
    <row r="5" spans="1:256" ht="23.25" customHeight="1">
      <c r="A5" s="38" t="s">
        <v>71</v>
      </c>
      <c r="B5" s="38" t="s">
        <v>72</v>
      </c>
      <c r="C5" s="38" t="s">
        <v>73</v>
      </c>
      <c r="D5" s="240"/>
      <c r="E5" s="240"/>
      <c r="F5" s="240"/>
      <c r="G5" s="243"/>
      <c r="H5" s="249"/>
    </row>
    <row r="6" spans="1:256" ht="25.5" customHeight="1">
      <c r="A6" s="39"/>
      <c r="B6" s="39"/>
      <c r="C6" s="137"/>
      <c r="D6" s="138" t="s">
        <v>58</v>
      </c>
      <c r="E6" s="43">
        <v>872.26</v>
      </c>
      <c r="F6" s="43">
        <v>803.84</v>
      </c>
      <c r="G6" s="41">
        <v>68.42</v>
      </c>
      <c r="H6" s="45">
        <v>0</v>
      </c>
    </row>
    <row r="7" spans="1:256" ht="25.5" customHeight="1">
      <c r="A7" s="39" t="s">
        <v>74</v>
      </c>
      <c r="B7" s="39"/>
      <c r="C7" s="137"/>
      <c r="D7" s="138" t="s">
        <v>75</v>
      </c>
      <c r="E7" s="43">
        <v>710.9</v>
      </c>
      <c r="F7" s="43">
        <v>642.48</v>
      </c>
      <c r="G7" s="41">
        <v>68.42</v>
      </c>
      <c r="H7" s="45">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39" t="s">
        <v>76</v>
      </c>
      <c r="B8" s="39" t="s">
        <v>77</v>
      </c>
      <c r="C8" s="137"/>
      <c r="D8" s="138" t="s">
        <v>78</v>
      </c>
      <c r="E8" s="43">
        <v>58.33</v>
      </c>
      <c r="F8" s="43">
        <v>43.46</v>
      </c>
      <c r="G8" s="41">
        <v>14.87</v>
      </c>
      <c r="H8" s="45">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39" t="s">
        <v>79</v>
      </c>
      <c r="B9" s="39" t="s">
        <v>80</v>
      </c>
      <c r="C9" s="137" t="s">
        <v>81</v>
      </c>
      <c r="D9" s="138" t="s">
        <v>82</v>
      </c>
      <c r="E9" s="43">
        <v>43.46</v>
      </c>
      <c r="F9" s="43">
        <v>43.46</v>
      </c>
      <c r="G9" s="139">
        <v>0</v>
      </c>
      <c r="H9" s="45">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39" t="s">
        <v>79</v>
      </c>
      <c r="B10" s="39" t="s">
        <v>80</v>
      </c>
      <c r="C10" s="137" t="s">
        <v>83</v>
      </c>
      <c r="D10" s="138" t="s">
        <v>84</v>
      </c>
      <c r="E10" s="43">
        <v>14.87</v>
      </c>
      <c r="F10" s="42">
        <v>0</v>
      </c>
      <c r="G10" s="41">
        <v>14.87</v>
      </c>
      <c r="H10" s="45">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39" t="s">
        <v>76</v>
      </c>
      <c r="B11" s="39" t="s">
        <v>85</v>
      </c>
      <c r="C11" s="137"/>
      <c r="D11" s="138" t="s">
        <v>86</v>
      </c>
      <c r="E11" s="43">
        <v>652.57000000000005</v>
      </c>
      <c r="F11" s="43">
        <v>599.02</v>
      </c>
      <c r="G11" s="41">
        <v>53.55</v>
      </c>
      <c r="H11" s="45">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39" t="s">
        <v>79</v>
      </c>
      <c r="B12" s="39" t="s">
        <v>87</v>
      </c>
      <c r="C12" s="137" t="s">
        <v>81</v>
      </c>
      <c r="D12" s="138" t="s">
        <v>88</v>
      </c>
      <c r="E12" s="43">
        <v>413.54</v>
      </c>
      <c r="F12" s="43">
        <v>413.54</v>
      </c>
      <c r="G12" s="139">
        <v>0</v>
      </c>
      <c r="H12" s="45">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39" t="s">
        <v>79</v>
      </c>
      <c r="B13" s="39" t="s">
        <v>87</v>
      </c>
      <c r="C13" s="137" t="s">
        <v>89</v>
      </c>
      <c r="D13" s="138" t="s">
        <v>90</v>
      </c>
      <c r="E13" s="43">
        <v>53.55</v>
      </c>
      <c r="F13" s="42">
        <v>0</v>
      </c>
      <c r="G13" s="41">
        <v>53.55</v>
      </c>
      <c r="H13" s="45">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39" t="s">
        <v>79</v>
      </c>
      <c r="B14" s="39" t="s">
        <v>87</v>
      </c>
      <c r="C14" s="137" t="s">
        <v>91</v>
      </c>
      <c r="D14" s="138" t="s">
        <v>92</v>
      </c>
      <c r="E14" s="43">
        <v>185.48</v>
      </c>
      <c r="F14" s="43">
        <v>185.48</v>
      </c>
      <c r="G14" s="139">
        <v>0</v>
      </c>
      <c r="H14" s="45">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39" t="s">
        <v>93</v>
      </c>
      <c r="B15" s="39"/>
      <c r="C15" s="137"/>
      <c r="D15" s="138" t="s">
        <v>94</v>
      </c>
      <c r="E15" s="43">
        <v>74.92</v>
      </c>
      <c r="F15" s="43">
        <v>74.92</v>
      </c>
      <c r="G15" s="139">
        <v>0</v>
      </c>
      <c r="H15" s="45">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39" t="s">
        <v>95</v>
      </c>
      <c r="B16" s="39" t="s">
        <v>81</v>
      </c>
      <c r="C16" s="137"/>
      <c r="D16" s="138" t="s">
        <v>96</v>
      </c>
      <c r="E16" s="43">
        <v>3.14</v>
      </c>
      <c r="F16" s="43">
        <v>3.14</v>
      </c>
      <c r="G16" s="139">
        <v>0</v>
      </c>
      <c r="H16" s="45">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39" t="s">
        <v>97</v>
      </c>
      <c r="B17" s="39" t="s">
        <v>98</v>
      </c>
      <c r="C17" s="137" t="s">
        <v>99</v>
      </c>
      <c r="D17" s="138" t="s">
        <v>100</v>
      </c>
      <c r="E17" s="43">
        <v>3.14</v>
      </c>
      <c r="F17" s="43">
        <v>3.14</v>
      </c>
      <c r="G17" s="139">
        <v>0</v>
      </c>
      <c r="H17" s="45">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39" t="s">
        <v>95</v>
      </c>
      <c r="B18" s="39" t="s">
        <v>101</v>
      </c>
      <c r="C18" s="137"/>
      <c r="D18" s="138" t="s">
        <v>102</v>
      </c>
      <c r="E18" s="43">
        <v>71.78</v>
      </c>
      <c r="F18" s="43">
        <v>71.78</v>
      </c>
      <c r="G18" s="139">
        <v>0</v>
      </c>
      <c r="H18" s="45">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39" t="s">
        <v>97</v>
      </c>
      <c r="B19" s="39" t="s">
        <v>103</v>
      </c>
      <c r="C19" s="137" t="s">
        <v>101</v>
      </c>
      <c r="D19" s="138" t="s">
        <v>104</v>
      </c>
      <c r="E19" s="43">
        <v>71.78</v>
      </c>
      <c r="F19" s="43">
        <v>71.78</v>
      </c>
      <c r="G19" s="139">
        <v>0</v>
      </c>
      <c r="H19" s="45">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39" t="s">
        <v>105</v>
      </c>
      <c r="B20" s="39"/>
      <c r="C20" s="137"/>
      <c r="D20" s="138" t="s">
        <v>106</v>
      </c>
      <c r="E20" s="43">
        <v>31.41</v>
      </c>
      <c r="F20" s="43">
        <v>31.41</v>
      </c>
      <c r="G20" s="139">
        <v>0</v>
      </c>
      <c r="H20" s="45">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39" t="s">
        <v>107</v>
      </c>
      <c r="B21" s="39" t="s">
        <v>108</v>
      </c>
      <c r="C21" s="137"/>
      <c r="D21" s="138" t="s">
        <v>109</v>
      </c>
      <c r="E21" s="43">
        <v>31.41</v>
      </c>
      <c r="F21" s="43">
        <v>31.41</v>
      </c>
      <c r="G21" s="139">
        <v>0</v>
      </c>
      <c r="H21" s="45">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39" t="s">
        <v>110</v>
      </c>
      <c r="B22" s="39" t="s">
        <v>111</v>
      </c>
      <c r="C22" s="137" t="s">
        <v>81</v>
      </c>
      <c r="D22" s="138" t="s">
        <v>112</v>
      </c>
      <c r="E22" s="43">
        <v>22.12</v>
      </c>
      <c r="F22" s="43">
        <v>22.12</v>
      </c>
      <c r="G22" s="139">
        <v>0</v>
      </c>
      <c r="H22" s="45">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39" t="s">
        <v>110</v>
      </c>
      <c r="B23" s="39" t="s">
        <v>111</v>
      </c>
      <c r="C23" s="137" t="s">
        <v>113</v>
      </c>
      <c r="D23" s="138" t="s">
        <v>114</v>
      </c>
      <c r="E23" s="43">
        <v>9.2899999999999991</v>
      </c>
      <c r="F23" s="43">
        <v>9.2899999999999991</v>
      </c>
      <c r="G23" s="139">
        <v>0</v>
      </c>
      <c r="H23" s="45">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39" t="s">
        <v>115</v>
      </c>
      <c r="B24" s="39"/>
      <c r="C24" s="137"/>
      <c r="D24" s="138" t="s">
        <v>116</v>
      </c>
      <c r="E24" s="43">
        <v>55.03</v>
      </c>
      <c r="F24" s="43">
        <v>55.03</v>
      </c>
      <c r="G24" s="139">
        <v>0</v>
      </c>
      <c r="H24" s="45">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39" t="s">
        <v>117</v>
      </c>
      <c r="B25" s="39" t="s">
        <v>113</v>
      </c>
      <c r="C25" s="137"/>
      <c r="D25" s="138" t="s">
        <v>118</v>
      </c>
      <c r="E25" s="43">
        <v>55.03</v>
      </c>
      <c r="F25" s="43">
        <v>55.03</v>
      </c>
      <c r="G25" s="139">
        <v>0</v>
      </c>
      <c r="H25" s="45">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5.5" customHeight="1">
      <c r="A26" s="39" t="s">
        <v>119</v>
      </c>
      <c r="B26" s="39" t="s">
        <v>120</v>
      </c>
      <c r="C26" s="137" t="s">
        <v>81</v>
      </c>
      <c r="D26" s="138" t="s">
        <v>121</v>
      </c>
      <c r="E26" s="43">
        <v>55.03</v>
      </c>
      <c r="F26" s="43">
        <v>55.03</v>
      </c>
      <c r="G26" s="139">
        <v>0</v>
      </c>
      <c r="H26" s="45">
        <v>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H4:H5"/>
    <mergeCell ref="A4:C4"/>
    <mergeCell ref="D4:D5"/>
    <mergeCell ref="E4:E5"/>
    <mergeCell ref="F4:F5"/>
    <mergeCell ref="G4:G5"/>
  </mergeCells>
  <phoneticPr fontId="29" type="noConversion"/>
  <printOptions horizontalCentered="1"/>
  <pageMargins left="0.78888888888888897" right="0.78888888888888897" top="0.78888888888888897" bottom="0.78888888888888897" header="0.5" footer="0.5"/>
  <pageSetup paperSize="9" scale="90" orientation="landscape" useFirstPageNumber="1" horizontalDpi="300" verticalDpi="300"/>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40</vt:i4>
      </vt:variant>
    </vt:vector>
  </HeadingPairs>
  <TitlesOfParts>
    <vt:vector size="60"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项目支出绩效目标表</vt:lpstr>
      <vt:lpstr>整体绩效目标表</vt:lpstr>
      <vt:lpstr>部门收入总体情况表!Print_Area</vt:lpstr>
      <vt:lpstr>部门预算收支总体情况表!Print_Area</vt:lpstr>
      <vt:lpstr>'部门支出总表（分类）'!Print_Area</vt:lpstr>
      <vt:lpstr>部门支出总体情况表!Print_Area</vt:lpstr>
      <vt:lpstr>'财政拨款收支总表 '!Print_Area</vt:lpstr>
      <vt:lpstr>财政专户管理的非税拨款!Print_Area</vt:lpstr>
      <vt:lpstr>经费拨款!Print_Area</vt:lpstr>
      <vt:lpstr>三公经费预算表!Print_Area</vt:lpstr>
      <vt:lpstr>项目支出绩效目标表!Print_Area</vt:lpstr>
      <vt:lpstr>一般公共预算基本支出情况表!Print_Area</vt:lpstr>
      <vt:lpstr>一般公共预算支出明细表—对个人和家庭的补助!Print_Area</vt:lpstr>
      <vt:lpstr>一般公共预算支出明细表—工资福利支出!Print_Area</vt:lpstr>
      <vt:lpstr>一般公共预算支出明细表—一般商品和服务支出!Print_Area</vt:lpstr>
      <vt:lpstr>一般公共预算支出情况表!Print_Area</vt:lpstr>
      <vt:lpstr>整体绩效目标表!Print_Area</vt:lpstr>
      <vt:lpstr>政府性基金!Print_Area</vt:lpstr>
      <vt:lpstr>支出预算明细表—对个人和家庭的补助!Print_Area</vt:lpstr>
      <vt:lpstr>支出预算明细表—工资福利支出!Print_Area</vt:lpstr>
      <vt:lpstr>支出预算明细表—一般商品和服务支出!Print_Area</vt:lpstr>
      <vt:lpstr>专项资金预算汇总表!Print_Area</vt:lpstr>
      <vt:lpstr>部门收入总体情况表!Print_Titles</vt:lpstr>
      <vt:lpstr>部门预算收支总体情况表!Print_Titles</vt:lpstr>
      <vt:lpstr>'部门支出总表（分类）'!Print_Titles</vt:lpstr>
      <vt:lpstr>部门支出总体情况表!Print_Titles</vt:lpstr>
      <vt:lpstr>'财政拨款收支总表 '!Print_Titles</vt:lpstr>
      <vt:lpstr>财政专户管理的非税拨款!Print_Titles</vt:lpstr>
      <vt:lpstr>经费拨款!Print_Titles</vt:lpstr>
      <vt:lpstr>三公经费预算表!Print_Titles</vt:lpstr>
      <vt:lpstr>项目支出绩效目标表!Print_Titles</vt:lpstr>
      <vt:lpstr>一般公共预算基本支出情况表!Print_Titles</vt:lpstr>
      <vt:lpstr>一般公共预算支出明细表—对个人和家庭的补助!Print_Titles</vt:lpstr>
      <vt:lpstr>一般公共预算支出明细表—工资福利支出!Print_Titles</vt:lpstr>
      <vt:lpstr>一般公共预算支出明细表—一般商品和服务支出!Print_Titles</vt:lpstr>
      <vt:lpstr>一般公共预算支出情况表!Print_Titles</vt:lpstr>
      <vt:lpstr>整体绩效目标表!Print_Titles</vt:lpstr>
      <vt:lpstr>政府性基金!Print_Titles</vt:lpstr>
      <vt:lpstr>支出预算明细表—对个人和家庭的补助!Print_Titles</vt:lpstr>
      <vt:lpstr>支出预算明细表—工资福利支出!Print_Titles</vt:lpstr>
      <vt:lpstr>支出预算明细表—一般商品和服务支出!Print_Titles</vt:lpstr>
      <vt:lpstr>专项资金预算汇总表!Print_Titles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2018-01-24T02:50:00Z</cp:lastPrinted>
  <dcterms:created xsi:type="dcterms:W3CDTF">2017-10-15T02:41:00Z</dcterms:created>
  <dcterms:modified xsi:type="dcterms:W3CDTF">2022-01-27T03:57:58Z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y fmtid="{D5CDD505-2E9C-101B-9397-08002B2CF9AE}" pid="3" name="EDOID">
    <vt:i4>329648</vt:i4>
  </property>
</Properties>
</file>